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80" documentId="13_ncr:1_{F6CB121F-512D-4AA6-A0C1-0FB36C537598}" xr6:coauthVersionLast="47" xr6:coauthVersionMax="47" xr10:uidLastSave="{5CE46976-74A9-4BD6-96D8-5B1CF7C9606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<sst xmlns="http://schemas.openxmlformats.org/spreadsheetml/2006/main" count="178594" uniqueCount="39081">
  <si>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</si>
  <si>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</si>
  <si>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</si>
  <si>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</si>
  <si>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</si>
  <si>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</si>
  <si>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</si>
  <si>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</si>
  <si>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</si>
  <si>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</si>
  <si>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</si>
  <si>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</si>
  <si>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</si>
  <si>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</si>
  <si>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</si>
  <si>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</si>
  <si>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</si>
  <si>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</si>
  <si>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</si>
  <si>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</si>
  <si>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</si>
  <si>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</si>
  <si>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</si>
  <si>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</si>
  <si>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</si>
  <si>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</si>
  <si>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</si>
  <si>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</si>
  <si>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</si>
  <si>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</si>
  <si>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</si>
  <si>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</si>
  <si>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</si>
  <si>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</si>
  <si>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</si>
  <si>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</si>
  <si>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</si>
  <si>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</si>
  <si>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</si>
  <si>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</si>
  <si>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</si>
  <si>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</si>
  <si>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</si>
  <si>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</si>
  <si>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</si>
  <si>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</si>
  <si>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</si>
  <si>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</si>
  <si>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</si>
  <si>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</si>
  <si>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</si>
  <si>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</si>
  <si>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</si>
  <si>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</si>
  <si>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</si>
  <si>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</si>
  <si>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</si>
  <si>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</si>
  <si>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</si>
  <si>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</si>
  <si>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</si>
  <si>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</si>
  <si>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</si>
  <si>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</si>
  <si>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</si>
  <si>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</si>
  <si>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</si>
  <si>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</si>
  <si>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</si>
  <si>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</si>
  <si>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</si>
  <si>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</si>
  <si>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</si>
  <si>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</si>
  <si>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</si>
  <si>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</si>
  <si>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</si>
  <si>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</si>
  <si>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</si>
  <si>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</si>
  <si>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</si>
  <si>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</si>
  <si>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</si>
  <si>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</si>
  <si>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</si>
  <si>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</si>
  <si>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</si>
  <si>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</si>
  <si>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</si>
  <si>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</si>
  <si>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</si>
  <si>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</si>
  <si>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</si>
  <si>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</si>
  <si>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</si>
  <si>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</si>
  <si>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</si>
  <si>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</si>
  <si>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</si>
  <si>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</si>
  <si>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</si>
  <si>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</si>
  <si>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</si>
  <si>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</si>
  <si>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</si>
  <si>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</si>
  <si>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</si>
  <si>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</si>
  <si>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</si>
  <si>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</si>
  <si>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</si>
  <si>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</si>
  <si>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</si>
  <si>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</si>
  <si>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</si>
  <si>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</si>
  <si>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</si>
  <si>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</si>
  <si>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</si>
  <si>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</si>
  <si>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</si>
  <si>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</si>
  <si>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</si>
  <si>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</si>
  <si>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</si>
  <si>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</si>
  <si>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</si>
  <si>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</si>
  <si>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</si>
  <si>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</si>
  <si>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</si>
  <si>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</si>
  <si>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</si>
  <si>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</si>
  <si>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</si>
  <si>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</si>
  <si>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</si>
  <si>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</si>
  <si>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</si>
  <si>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</si>
  <si>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</si>
  <si>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</si>
  <si>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</si>
  <si>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</si>
  <si>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</si>
  <si>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</si>
  <si>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</si>
  <si>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</si>
  <si>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</si>
  <si>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</si>
  <si>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</si>
  <si>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</si>
  <si>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</si>
  <si>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</si>
  <si>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</si>
  <si>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</si>
  <si>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</si>
  <si>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</si>
  <si>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</si>
  <si>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</si>
  <si>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</si>
  <si>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</si>
  <si>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</si>
  <si>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</si>
  <si>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</si>
  <si>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</si>
  <si>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</si>
  <si>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</si>
  <si>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</si>
  <si>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</si>
  <si>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</si>
  <si>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</si>
  <si>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</si>
  <si>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</si>
  <si>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</si>
  <si>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</si>
  <si>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</si>
  <si>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</si>
  <si>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</si>
  <si>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</si>
  <si>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</si>
  <si>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</si>
  <si>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</si>
  <si>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</si>
  <si>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</si>
  <si>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</si>
  <si>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</si>
  <si>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</si>
  <si>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</si>
  <si>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</si>
  <si>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</si>
  <si>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</si>
  <si>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</si>
  <si>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</si>
  <si>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</si>
  <si>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</si>
  <si>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</si>
  <si>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</si>
  <si>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</si>
  <si>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</si>
  <si>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</si>
  <si>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</si>
  <si>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</si>
  <si>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</si>
  <si>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</si>
  <si>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</si>
  <si>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</si>
  <si>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</si>
  <si>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</si>
  <si>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</si>
  <si>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</si>
  <si>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</si>
  <si>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</si>
  <si>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</si>
  <si>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</si>
  <si>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</si>
  <si>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</si>
  <si>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</si>
  <si>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</si>
  <si>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</si>
  <si>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</si>
  <si>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</si>
  <si>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</si>
  <si>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</si>
  <si>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</si>
  <si>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</si>
  <si>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</si>
  <si>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</si>
  <si>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</si>
  <si>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</si>
  <si>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</si>
  <si>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</si>
  <si>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</si>
  <si>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</si>
  <si>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</si>
  <si>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</si>
  <si>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</si>
  <si>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</si>
  <si>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</si>
  <si>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</si>
  <si>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</si>
  <si>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</si>
  <si>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</si>
  <si>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</si>
  <si>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</si>
  <si>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</si>
  <si>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</si>
  <si>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</si>
  <si>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</si>
  <si>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</si>
  <si>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</si>
  <si>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</si>
  <si>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</si>
  <si>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</si>
  <si>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</si>
  <si>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</si>
  <si>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</si>
  <si>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</si>
  <si>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</si>
  <si>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</si>
  <si>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</si>
  <si>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</si>
  <si>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</si>
  <si>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</si>
  <si>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</si>
  <si>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</si>
  <si>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</si>
  <si>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</si>
  <si>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</si>
  <si>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</si>
  <si>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</si>
  <si>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</si>
  <si>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</si>
  <si>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</si>
  <si>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</si>
  <si>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</si>
  <si>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</si>
  <si>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</si>
  <si>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</si>
  <si>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</si>
  <si>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</si>
  <si>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</si>
  <si>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</si>
  <si>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</si>
  <si>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</si>
  <si>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</si>
  <si>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</si>
  <si>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</si>
  <si>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</si>
  <si>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</si>
  <si>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</si>
  <si>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</si>
  <si>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</si>
  <si>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</si>
  <si>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</si>
  <si>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</si>
  <si>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</si>
  <si>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</si>
  <si>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</si>
  <si>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</si>
  <si>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</si>
  <si>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</si>
  <si>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</si>
  <si>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</si>
  <si>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</si>
  <si>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</si>
  <si>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</si>
  <si>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</si>
  <si>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</si>
  <si>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</si>
  <si>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</si>
  <si>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</si>
  <si>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</si>
  <si>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</si>
  <si>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</si>
  <si>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</si>
  <si>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</si>
  <si>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</si>
  <si>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</si>
  <si>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</si>
  <si>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</si>
  <si>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</si>
  <si>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</si>
  <si>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</si>
  <si>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</si>
  <si>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</si>
  <si>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</si>
  <si>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</si>
  <si>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</si>
  <si>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</si>
  <si>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</si>
  <si>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</si>
  <si>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</si>
  <si>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</si>
  <si>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</si>
  <si>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</si>
  <si>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</si>
  <si>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</si>
  <si>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</si>
  <si>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</si>
  <si>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</si>
  <si>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</si>
  <si>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</si>
  <si>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</si>
  <si>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</si>
  <si>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</si>
  <si>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</si>
  <si>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</si>
  <si>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</si>
  <si>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</si>
  <si>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</si>
  <si>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</si>
  <si>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</si>
  <si>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</si>
  <si>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</si>
  <si>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</si>
  <si>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</si>
  <si>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</si>
  <si>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</si>
  <si>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</si>
  <si>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</si>
  <si>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</si>
  <si>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</si>
  <si>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</si>
  <si>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</si>
  <si>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</si>
  <si>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</si>
  <si>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</si>
  <si>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</si>
  <si>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</si>
  <si>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</si>
  <si>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</si>
  <si>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</si>
  <si>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</si>
  <si>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</si>
  <si>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</si>
  <si>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</si>
  <si>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</si>
  <si>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</si>
  <si>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</si>
  <si>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</si>
  <si>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</si>
  <si>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</si>
  <si>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</si>
  <si>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</si>
  <si>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</si>
  <si>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</si>
  <si>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</si>
  <si>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</si>
  <si>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</si>
  <si>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</si>
  <si>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</si>
  <si>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</si>
  <si>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</si>
  <si>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</si>
  <si>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</si>
  <si>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</si>
  <si>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</si>
  <si>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</si>
  <si>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</si>
  <si>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</si>
  <si>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</si>
  <si>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</si>
  <si>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</si>
  <si>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</si>
  <si>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</si>
  <si>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</si>
  <si>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</si>
  <si>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</si>
  <si>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</si>
  <si>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</si>
  <si>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</si>
  <si>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</si>
  <si>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</si>
  <si>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</si>
  <si>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</si>
  <si>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</si>
  <si>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</si>
  <si>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</si>
  <si>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</si>
  <si>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</si>
  <si>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</si>
  <si>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</si>
  <si>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</si>
  <si>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</si>
  <si>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</si>
  <si>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</si>
  <si>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</si>
  <si>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</si>
  <si>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</si>
  <si>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</si>
  <si>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</si>
  <si>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</si>
  <si>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</si>
  <si>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</si>
  <si>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</si>
  <si>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</si>
  <si>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</si>
  <si>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</si>
  <si>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</si>
  <si>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</si>
  <si>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</si>
  <si>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</si>
  <si>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</si>
  <si>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</si>
  <si>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</si>
  <si>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</si>
  <si>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</si>
  <si>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</si>
  <si>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</si>
  <si>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</si>
  <si>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</si>
  <si>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</si>
  <si>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</si>
  <si>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</si>
  <si>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</si>
  <si>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</si>
  <si>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</si>
  <si>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</si>
  <si>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</si>
  <si>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</si>
  <si>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</si>
  <si>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</si>
  <si>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</si>
  <si>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</si>
  <si>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</si>
  <si>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</si>
  <si>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</si>
  <si>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</si>
  <si>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</si>
  <si>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</si>
  <si>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</si>
  <si>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</si>
  <si>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</si>
  <si>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</si>
  <si>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</si>
  <si>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</si>
  <si>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</si>
  <si>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</si>
  <si>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</si>
  <si>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</si>
  <si>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</si>
  <si>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</si>
  <si>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</si>
  <si>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</si>
  <si>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</si>
  <si>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</si>
  <si>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</si>
  <si>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</si>
  <si>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</si>
  <si>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</si>
  <si>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</si>
  <si>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</si>
  <si>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</si>
  <si>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</si>
  <si>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</si>
  <si>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</si>
  <si>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</si>
  <si>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</si>
  <si>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</si>
  <si>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</si>
  <si>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</si>
  <si>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</si>
  <si>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</si>
  <si>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</si>
  <si>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</si>
  <si>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</si>
  <si>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</si>
  <si>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</si>
  <si>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</si>
  <si>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</si>
  <si>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</si>
  <si>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</si>
  <si>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</si>
  <si>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</si>
  <si>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</si>
  <si>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</si>
  <si>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</si>
  <si>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</si>
  <si>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</si>
  <si>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</si>
  <si>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</si>
  <si>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</si>
  <si>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</si>
  <si>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</si>
  <si>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</si>
  <si>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</si>
  <si>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</si>
  <si>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</si>
  <si>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</si>
  <si>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</si>
  <si>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</si>
  <si>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</si>
  <si>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</si>
  <si>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</si>
  <si>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</si>
  <si>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</si>
  <si>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</si>
  <si>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</si>
  <si>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</si>
  <si>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</si>
  <si>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</si>
  <si>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</si>
  <si>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</si>
  <si>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</si>
  <si>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</si>
  <si>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</si>
  <si>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</si>
  <si>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</si>
  <si>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</si>
  <si>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</si>
  <si>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</si>
  <si>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</si>
  <si>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</si>
  <si>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</si>
  <si>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</si>
  <si>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</si>
  <si>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</si>
  <si>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</si>
  <si>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</si>
  <si>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</si>
  <si>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</si>
  <si>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</si>
  <si>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</si>
  <si>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</si>
  <si>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</si>
  <si>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</si>
  <si>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</si>
  <si>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</si>
  <si>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</si>
  <si>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</si>
  <si>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</si>
  <si>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</si>
  <si>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</si>
  <si>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</si>
  <si>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</si>
  <si>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</si>
  <si>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</si>
  <si>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</si>
  <si>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</si>
  <si>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</si>
  <si>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</si>
  <si>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</si>
  <si>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</si>
  <si>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</si>
  <si>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</si>
  <si>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</si>
  <si>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</si>
  <si>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</si>
  <si>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</si>
  <si>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</si>
  <si>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</si>
  <si>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</si>
  <si>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</si>
  <si>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</si>
  <si>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</si>
  <si>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</si>
  <si>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</si>
  <si>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</si>
  <si>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</si>
  <si>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</si>
  <si>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</si>
  <si>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</si>
  <si>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</si>
  <si>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</si>
  <si>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</si>
  <si>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</si>
  <si>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</si>
  <si>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</si>
  <si>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</si>
  <si>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</si>
  <si>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</si>
  <si>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</si>
  <si>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</si>
  <si>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</si>
  <si>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</si>
  <si>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</si>
  <si>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</si>
  <si>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</si>
  <si>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</si>
  <si>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</si>
  <si>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</si>
  <si>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</si>
  <si>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</si>
  <si>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</si>
  <si>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</si>
  <si>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</si>
  <si>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</si>
  <si>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</si>
  <si>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</si>
  <si>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</si>
  <si>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</si>
  <si>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</si>
  <si>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</si>
  <si>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</si>
  <si>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</si>
  <si>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</si>
  <si>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</si>
  <si>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</si>
  <si>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</si>
  <si>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</si>
  <si>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</si>
  <si>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</si>
  <si>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</si>
  <si>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</si>
  <si>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</si>
  <si>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</si>
  <si>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</si>
  <si>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</si>
  <si>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</si>
  <si>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</si>
  <si>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</si>
  <si>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</si>
  <si>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</si>
  <si>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</si>
  <si>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</si>
  <si>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</si>
  <si>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</si>
  <si>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</si>
  <si>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</si>
  <si>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</si>
  <si>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</si>
  <si>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</si>
  <si>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</si>
  <si>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</si>
  <si>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</si>
  <si>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</si>
  <si>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</si>
  <si>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</si>
  <si>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</si>
  <si>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</si>
  <si>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</si>
  <si>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</si>
  <si>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</si>
  <si>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</si>
  <si>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</si>
  <si>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</si>
  <si>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</si>
  <si>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</si>
  <si>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</si>
  <si>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</si>
  <si>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</si>
  <si>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</si>
  <si>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</si>
  <si>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</si>
  <si>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</si>
  <si>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</si>
  <si>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</si>
  <si>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</si>
  <si>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</si>
  <si>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</si>
  <si>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</si>
  <si>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</si>
  <si>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</si>
  <si>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</si>
  <si>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</si>
  <si>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</si>
  <si>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</si>
  <si>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</si>
  <si>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</si>
  <si>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</si>
  <si>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</si>
  <si>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</si>
  <si>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</si>
  <si>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</si>
  <si>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</si>
  <si>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</si>
  <si>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</si>
  <si>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</si>
  <si>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</si>
  <si>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</si>
  <si>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</si>
  <si>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</si>
  <si>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</si>
  <si>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</si>
  <si>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</si>
  <si>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</si>
  <si>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</si>
  <si>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</si>
  <si>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</si>
  <si>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</si>
  <si>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</si>
  <si>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</si>
  <si>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</si>
  <si>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</si>
  <si>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</si>
  <si>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</si>
  <si>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</si>
  <si>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</si>
  <si>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</si>
  <si>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</si>
  <si>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</si>
  <si>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</si>
  <si>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</si>
  <si>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</si>
  <si>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</si>
  <si>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</si>
  <si>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</si>
  <si>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</si>
  <si>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</si>
  <si>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</si>
  <si>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</si>
  <si>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</si>
  <si>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</si>
  <si>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</si>
  <si>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</si>
  <si>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</si>
  <si>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</si>
  <si>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</si>
  <si>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</si>
  <si>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</si>
  <si>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</si>
  <si>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</si>
  <si>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</si>
  <si>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</si>
  <si>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</si>
  <si>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</si>
  <si>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</si>
  <si>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</si>
  <si>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</si>
  <si>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</si>
  <si>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</si>
  <si>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</si>
  <si>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</si>
  <si>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</si>
  <si>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</si>
  <si>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</si>
  <si>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</si>
  <si>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</si>
  <si>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</si>
  <si>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</si>
  <si>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</si>
  <si>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</si>
  <si>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</si>
  <si>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</si>
  <si>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</si>
  <si>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</si>
  <si>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</si>
  <si>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</si>
  <si>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</si>
  <si>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</si>
  <si>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</si>
  <si>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</si>
  <si>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</si>
  <si>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</si>
  <si>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</si>
  <si>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</si>
  <si>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</si>
  <si>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</si>
  <si>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</si>
  <si>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</si>
  <si>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</si>
  <si>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</si>
  <si>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</si>
  <si>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</si>
  <si>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</si>
  <si>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</si>
  <si>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</si>
  <si>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</si>
  <si>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</si>
  <si>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</si>
  <si>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</si>
  <si>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</si>
  <si>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</si>
  <si>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</si>
  <si>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</si>
  <si>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</si>
  <si>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</si>
  <si>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</si>
  <si>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</si>
  <si>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</si>
  <si>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</si>
  <si>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</si>
  <si>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</si>
  <si>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</si>
  <si>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</si>
  <si>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</si>
  <si>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</si>
  <si>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</si>
  <si>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</si>
  <si>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</si>
  <si>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</si>
  <si>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</si>
  <si>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</si>
  <si>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</si>
  <si>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</si>
  <si>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</si>
  <si>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</si>
  <si>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</si>
  <si>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</si>
  <si>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</si>
  <si>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</si>
  <si>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</si>
  <si>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</si>
  <si>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</si>
  <si>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</si>
  <si>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</si>
  <si>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</si>
  <si>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</si>
  <si>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</si>
  <si>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</si>
  <si>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</si>
  <si>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</si>
  <si>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</si>
  <si>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</si>
  <si>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</si>
  <si>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</si>
  <si>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</si>
  <si>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</si>
  <si>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</si>
  <si>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</si>
  <si>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</si>
  <si>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</si>
  <si>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</si>
  <si>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</si>
  <si>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</si>
  <si>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</si>
  <si>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</si>
  <si>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</si>
  <si>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</si>
  <si>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</si>
  <si>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</si>
  <si>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</si>
  <si>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</si>
  <si>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</si>
  <si>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</si>
  <si>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</si>
  <si>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</si>
  <si>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</si>
  <si>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</si>
  <si>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</si>
  <si>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</si>
  <si>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</si>
  <si>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</si>
  <si>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</si>
  <si>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</si>
  <si>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</si>
  <si>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</si>
  <si>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</si>
  <si>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</si>
  <si>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</si>
  <si>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</si>
  <si>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</si>
  <si>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</si>
  <si>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</si>
  <si>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</si>
  <si>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</si>
  <si>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</si>
  <si>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</si>
  <si>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</si>
  <si>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</si>
  <si>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</si>
  <si>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</si>
  <si>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</si>
  <si>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</si>
  <si>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</si>
  <si>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</si>
  <si>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</si>
  <si>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</si>
  <si>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</si>
  <si>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</si>
  <si>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</si>
  <si>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</si>
  <si>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</si>
  <si>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</si>
  <si>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</si>
  <si>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</si>
  <si>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</si>
  <si>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</si>
  <si>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</si>
  <si>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</si>
  <si>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</si>
  <si>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</si>
  <si>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</si>
  <si>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</si>
  <si>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</si>
  <si>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</si>
  <si>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</si>
  <si>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</si>
  <si>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</si>
  <si>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</si>
  <si>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</si>
  <si>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</si>
  <si>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</si>
  <si>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</si>
  <si>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</si>
  <si>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</si>
  <si>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</si>
  <si>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</si>
  <si>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</si>
  <si>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</si>
  <si>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</si>
  <si>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</si>
  <si>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</si>
  <si>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</si>
  <si>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</si>
  <si>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</si>
  <si>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</si>
  <si>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</si>
  <si>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</si>
  <si>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</si>
  <si>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</si>
  <si>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</si>
  <si>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</si>
  <si>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</si>
  <si>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</si>
  <si>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</si>
  <si>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</si>
  <si>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</si>
  <si>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</si>
  <si>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</si>
  <si>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</si>
  <si>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</si>
  <si>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</si>
  <si>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</si>
  <si>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</si>
  <si>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</si>
  <si>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</si>
  <si>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</si>
  <si>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</si>
  <si>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</si>
  <si>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</si>
  <si>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</si>
  <si>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</si>
  <si>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</si>
  <si>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</si>
  <si>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</si>
  <si>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</si>
  <si>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</si>
  <si>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</si>
  <si>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</si>
  <si>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</si>
  <si>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</si>
  <si>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</si>
  <si>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</si>
  <si>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</si>
  <si>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</si>
  <si>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</si>
  <si>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</si>
  <si>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</si>
  <si>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</si>
  <si>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</si>
  <si>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</si>
  <si>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</si>
  <si>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</si>
  <si>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</si>
  <si>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</si>
  <si>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</si>
  <si>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</si>
  <si>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</si>
  <si>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</si>
  <si>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</si>
  <si>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</si>
  <si>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</si>
  <si>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</si>
  <si>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</si>
  <si>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</si>
  <si>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</si>
  <si>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</si>
  <si>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</si>
  <si>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</si>
  <si>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</si>
  <si>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</si>
  <si>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</si>
  <si>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</si>
  <si>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</si>
  <si>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</si>
  <si>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</si>
  <si>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</si>
  <si>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</si>
  <si>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</si>
  <si>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</si>
  <si>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</si>
  <si>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</si>
  <si>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</si>
  <si>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</si>
  <si>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</si>
  <si>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</si>
  <si>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</si>
  <si>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</si>
  <si>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</si>
  <si>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</si>
  <si>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</si>
  <si>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</si>
  <si>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</si>
  <si>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</si>
  <si>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</si>
  <si>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</si>
  <si>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</si>
  <si>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</si>
  <si>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</si>
  <si>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</si>
  <si>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</si>
  <si>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</si>
  <si>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</si>
  <si>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</si>
  <si>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</si>
  <si>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</si>
  <si>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</si>
  <si>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</si>
  <si>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</si>
  <si>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</si>
  <si>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</si>
  <si>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</si>
  <si>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</si>
  <si>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</si>
  <si>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</si>
  <si>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</si>
  <si>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</si>
  <si>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</si>
  <si>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</si>
  <si>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</si>
  <si>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</si>
  <si>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</si>
  <si>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</si>
  <si>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</si>
  <si>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</si>
  <si>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</si>
  <si>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</si>
  <si>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</si>
  <si>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</si>
  <si>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</si>
  <si>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</si>
  <si>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</si>
  <si>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</si>
  <si>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</si>
  <si>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</si>
  <si>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</si>
  <si>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</si>
  <si>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</si>
  <si>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</si>
  <si>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</si>
  <si>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</si>
  <si>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</si>
  <si>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</si>
  <si>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</si>
  <si>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</si>
  <si>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</si>
  <si>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</si>
  <si>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</si>
  <si>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</si>
  <si>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</si>
  <si>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</si>
  <si>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</si>
  <si>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</si>
  <si>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</si>
  <si>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</si>
  <si>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</si>
  <si>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</si>
  <si>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</si>
  <si>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</si>
  <si>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</si>
  <si>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</si>
  <si>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</si>
  <si>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</si>
  <si>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</si>
  <si>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</si>
  <si>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</si>
  <si>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</si>
  <si>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</si>
  <si>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</si>
  <si>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</si>
  <si>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</si>
  <si>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</si>
  <si>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</si>
  <si>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</si>
  <si>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</si>
  <si>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</si>
  <si>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</si>
  <si>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</si>
  <si>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</si>
  <si>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</si>
  <si>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</si>
  <si>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</si>
  <si>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</si>
  <si>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</si>
  <si>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</si>
  <si>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</si>
  <si>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</si>
  <si>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</si>
  <si>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</si>
  <si>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</si>
  <si>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</si>
  <si>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</si>
  <si>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</si>
  <si>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</si>
  <si>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</si>
  <si>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</si>
  <si>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</si>
  <si>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</si>
  <si>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</si>
  <si>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</si>
  <si>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</si>
  <si>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</si>
  <si>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</si>
  <si>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</si>
  <si>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</si>
  <si>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</si>
  <si>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</si>
  <si>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</si>
  <si>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</si>
  <si>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</si>
  <si>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</si>
  <si>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</si>
  <si>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</si>
  <si>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</si>
  <si>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</si>
  <si>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</si>
  <si>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</si>
  <si>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</si>
  <si>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</si>
  <si>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</si>
  <si>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</si>
  <si>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</si>
  <si>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</si>
  <si>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</si>
  <si>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</si>
  <si>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</si>
  <si>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</si>
  <si>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</si>
  <si>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</si>
  <si>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</si>
  <si>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</si>
  <si>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</si>
  <si>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</si>
  <si>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</si>
  <si>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</si>
  <si>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</si>
  <si>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</si>
  <si>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</si>
  <si>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</si>
  <si>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</si>
  <si>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</si>
  <si>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</si>
  <si>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</si>
  <si>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</si>
  <si>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</si>
  <si>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</si>
  <si>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</si>
  <si>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</si>
  <si>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</si>
  <si>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</si>
  <si>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</si>
  <si>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</si>
  <si>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</si>
  <si>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</si>
  <si>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</si>
  <si>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</si>
  <si>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</si>
  <si>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</si>
  <si>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</si>
  <si>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</si>
  <si>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</si>
  <si>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</si>
  <si>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</si>
  <si>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</si>
  <si>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</si>
  <si>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</si>
  <si>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</si>
  <si>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</si>
  <si>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</si>
  <si>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</si>
  <si>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</si>
  <si>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</si>
  <si>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</si>
  <si>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</si>
  <si>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</si>
  <si>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</si>
  <si>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</si>
  <si>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</si>
  <si>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</si>
  <si>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</si>
  <si>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</si>
  <si>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</si>
  <si>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</si>
  <si>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</si>
  <si>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</si>
  <si>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</si>
  <si>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</si>
  <si>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</si>
  <si>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</si>
  <si>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</si>
  <si>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</si>
  <si>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</si>
  <si>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</si>
  <si>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</si>
  <si>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</si>
  <si>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</si>
  <si>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</si>
  <si>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</si>
  <si>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</si>
  <si>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</si>
  <si>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</si>
  <si>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</si>
  <si>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</si>
  <si>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</si>
  <si>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</si>
  <si>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</si>
  <si>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</si>
  <si>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</si>
  <si>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</si>
  <si>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</si>
  <si>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</si>
  <si>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</si>
  <si>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</si>
  <si>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</si>
  <si>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</si>
  <si>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</si>
  <si>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</si>
  <si>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</si>
  <si>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</si>
  <si>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</si>
  <si>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</si>
  <si>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</si>
  <si>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</si>
  <si>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</si>
  <si>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</si>
  <si>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</si>
  <si>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</si>
  <si>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</si>
  <si>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</si>
  <si>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</si>
  <si>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</si>
  <si>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</si>
  <si>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</si>
  <si>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</si>
  <si>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</si>
  <si>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</si>
  <si>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</si>
  <si>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</si>
  <si>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</si>
  <si>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</si>
  <si>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</si>
  <si>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</si>
  <si>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</si>
  <si>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</si>
  <si>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</si>
  <si>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</si>
  <si>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</si>
  <si>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</si>
  <si>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</si>
  <si>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</si>
  <si>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</si>
  <si>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</si>
  <si>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</si>
  <si>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</si>
  <si>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</si>
  <si>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</si>
  <si>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</si>
  <si>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</si>
  <si>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</si>
  <si>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</si>
  <si>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</si>
  <si>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</si>
  <si>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</si>
  <si>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</si>
  <si>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</si>
  <si>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</si>
  <si>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</si>
  <si>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</si>
  <si>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</si>
  <si>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</si>
  <si>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</si>
  <si>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</si>
  <si>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</si>
  <si>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</si>
  <si>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</si>
  <si>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</si>
  <si>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</si>
  <si>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</si>
  <si>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</si>
  <si>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</si>
  <si>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</si>
  <si>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</si>
  <si>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</si>
  <si>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</si>
  <si>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</si>
  <si>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</si>
  <si>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</si>
  <si>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</si>
  <si>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</si>
  <si>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</si>
  <si>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</si>
  <si>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</si>
  <si>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</si>
  <si>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</si>
  <si>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</si>
  <si>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</si>
  <si>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</si>
  <si>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</si>
  <si>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</si>
  <si>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</si>
  <si>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</si>
  <si>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</si>
  <si>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</si>
  <si>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</si>
  <si>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</si>
  <si>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</si>
  <si>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</si>
  <si>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</si>
  <si>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</si>
  <si>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</si>
  <si>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</si>
  <si>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</si>
  <si>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</si>
  <si>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</si>
  <si>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</si>
  <si>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</si>
  <si>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</si>
  <si>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</si>
  <si>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</si>
  <si>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</si>
  <si>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</si>
  <si>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</si>
  <si>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</si>
  <si>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</si>
  <si>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</si>
  <si>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</si>
  <si>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</si>
  <si>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</si>
  <si>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</si>
  <si>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</si>
  <si>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</si>
  <si>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</si>
  <si>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</si>
  <si>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</si>
  <si>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</si>
  <si>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</si>
  <si>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</si>
  <si>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</si>
  <si>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</si>
  <si>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</si>
  <si>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</si>
  <si>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</si>
  <si>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</si>
  <si>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</si>
  <si>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</si>
  <si>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</si>
  <si>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</si>
  <si>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</si>
  <si>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</si>
  <si>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</si>
  <si>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</si>
  <si>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</si>
  <si>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</si>
  <si>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</si>
  <si>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</si>
  <si>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</si>
  <si>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</si>
  <si>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</si>
  <si>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</si>
  <si>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</si>
  <si>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</si>
  <si>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</si>
  <si>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</si>
  <si>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</si>
  <si>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</si>
  <si>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</si>
  <si>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</si>
  <si>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</si>
  <si>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</si>
  <si>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</si>
  <si>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</si>
  <si>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</si>
  <si>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</si>
  <si>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</si>
  <si>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</si>
  <si>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</si>
  <si>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</si>
  <si>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</si>
  <si>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</si>
  <si>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</si>
  <si>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</si>
  <si>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</si>
  <si>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</si>
  <si>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</si>
  <si>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</si>
  <si>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</si>
  <si>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</si>
  <si>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</si>
  <si>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</si>
  <si>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</si>
  <si>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</si>
  <si>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</si>
  <si>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</si>
  <si>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</si>
  <si>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</si>
  <si>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</si>
  <si>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</si>
  <si>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</si>
  <si>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</si>
  <si>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</si>
  <si>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</si>
  <si>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</si>
  <si>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</si>
  <si>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</si>
  <si>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</si>
  <si>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</si>
  <si>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</si>
  <si>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</si>
  <si>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</si>
  <si>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</si>
  <si>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</si>
  <si>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</si>
  <si>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</si>
  <si>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</si>
  <si>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</si>
  <si>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</si>
  <si>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</si>
  <si>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</si>
  <si>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</si>
  <si>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</si>
  <si>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</si>
  <si>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</si>
  <si>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</si>
  <si>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</si>
  <si>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</si>
  <si>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</si>
  <si>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</si>
  <si>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</si>
  <si>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</si>
  <si>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</si>
  <si>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</si>
  <si>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</si>
  <si>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</si>
  <si>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</si>
  <si>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</si>
  <si>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</si>
  <si>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</si>
  <si>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</si>
  <si>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</si>
  <si>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</si>
  <si>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</si>
  <si>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</si>
  <si>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</si>
  <si>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</si>
  <si>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</si>
  <si>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</si>
  <si>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</si>
  <si>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</si>
  <si>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</si>
  <si>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</si>
  <si>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</si>
  <si>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</si>
  <si>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</si>
  <si>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</si>
  <si>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</si>
  <si>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</si>
  <si>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</si>
  <si>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</si>
  <si>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</si>
  <si>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</si>
  <si>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</si>
  <si>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</si>
  <si>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</si>
  <si>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</si>
  <si>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</si>
  <si>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</si>
  <si>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</si>
  <si>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</si>
  <si>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</si>
  <si>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</si>
  <si>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</si>
  <si>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</si>
  <si>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</si>
  <si>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</si>
  <si>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</si>
  <si>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</si>
  <si>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</si>
  <si>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</si>
  <si>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</si>
  <si>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</si>
  <si>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</si>
  <si>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</si>
  <si>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</si>
  <si>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</si>
  <si>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</si>
  <si>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</si>
  <si>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</si>
  <si>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</si>
  <si>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</si>
  <si>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</si>
  <si>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</si>
  <si>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</si>
  <si>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</si>
  <si>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</si>
  <si>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</si>
  <si>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</si>
  <si>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</si>
  <si>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</si>
  <si>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</si>
  <si>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</si>
  <si>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</si>
  <si>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</si>
  <si>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</si>
  <si>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</si>
  <si>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</si>
  <si>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</si>
  <si>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</si>
  <si>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</si>
  <si>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</si>
  <si>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</si>
  <si>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</si>
  <si>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</si>
  <si>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</si>
  <si>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</si>
  <si>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</si>
  <si>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</si>
  <si>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</si>
  <si>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</si>
  <si>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</si>
  <si>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</si>
  <si>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</si>
  <si>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</si>
  <si>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</si>
  <si>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</si>
  <si>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</si>
  <si>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</si>
  <si>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</si>
  <si>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</si>
  <si>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</si>
  <si>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</si>
  <si>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</si>
  <si>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</si>
  <si>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</si>
  <si>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</si>
  <si>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</si>
  <si>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</si>
  <si>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</si>
  <si>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</si>
  <si>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</si>
  <si>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</si>
  <si>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</si>
  <si>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</si>
  <si>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</si>
  <si>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</si>
  <si>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</si>
  <si>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</si>
  <si>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</si>
  <si>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</si>
  <si>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</si>
  <si>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</si>
  <si>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</si>
  <si>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</si>
  <si>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</si>
  <si>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</si>
  <si>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</si>
  <si>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</si>
  <si>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</si>
  <si>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</si>
  <si>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</si>
  <si>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</si>
  <si>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</si>
  <si>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</si>
  <si>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</si>
  <si>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</si>
  <si>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</si>
  <si>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</si>
  <si>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</si>
  <si>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</si>
  <si>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</si>
  <si>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</si>
  <si>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</si>
  <si>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</si>
  <si>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</si>
  <si>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</si>
  <si>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</si>
  <si>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</si>
  <si>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</si>
  <si>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</si>
  <si>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</si>
  <si>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</si>
  <si>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</si>
  <si>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</si>
  <si>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</si>
  <si>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</si>
  <si>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</si>
  <si>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</si>
  <si>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</si>
  <si>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</si>
  <si>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</si>
  <si>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</si>
  <si>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</si>
  <si>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</si>
  <si>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</si>
  <si>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</si>
  <si>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</si>
  <si>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</si>
  <si>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</si>
  <si>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</si>
  <si>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</si>
  <si>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</si>
  <si>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</si>
  <si>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</si>
  <si>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</si>
  <si>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</si>
  <si>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</si>
  <si>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</si>
  <si>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</si>
  <si>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</si>
  <si>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</si>
  <si>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</si>
  <si>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</si>
  <si>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</si>
  <si>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</si>
  <si>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</si>
  <si>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</si>
  <si>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</si>
  <si>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</si>
  <si>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</si>
  <si>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</si>
  <si>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</si>
  <si>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</si>
  <si>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</si>
  <si>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</si>
  <si>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</si>
  <si>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</si>
  <si>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</si>
  <si>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</si>
  <si>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</si>
  <si>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</si>
  <si>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</si>
  <si>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</si>
  <si>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</si>
  <si>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</si>
  <si>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</si>
  <si>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</si>
  <si>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</si>
  <si>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</si>
  <si>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</si>
  <si>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</si>
  <si>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</si>
  <si>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</si>
  <si>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</si>
  <si>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</si>
  <si>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</si>
  <si>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</si>
  <si>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</si>
  <si>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</si>
  <si>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</si>
  <si>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</si>
  <si>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</si>
  <si>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</si>
  <si>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</si>
  <si>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</si>
  <si>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</si>
  <si>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</si>
  <si>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</si>
  <si>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</si>
  <si>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</si>
  <si>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</si>
  <si>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</si>
  <si>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</si>
  <si>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</si>
  <si>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</si>
  <si>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</si>
  <si>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</si>
  <si>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</si>
  <si>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</si>
  <si>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</si>
  <si>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</si>
  <si>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</si>
  <si>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</si>
  <si>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</si>
  <si>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</si>
  <si>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</si>
  <si>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</si>
  <si>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</si>
  <si>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</si>
  <si>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</si>
  <si>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</si>
  <si>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</si>
  <si>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</si>
  <si>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</si>
  <si>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</si>
  <si>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</si>
  <si>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</si>
  <si>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</si>
  <si>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</si>
  <si>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</si>
  <si>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</si>
  <si>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</si>
  <si>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</si>
  <si>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</si>
  <si>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</si>
  <si>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</si>
  <si>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</si>
  <si>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</si>
  <si>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</si>
  <si>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</si>
  <si>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</si>
  <si>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</si>
  <si>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</si>
  <si>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</si>
  <si>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</si>
  <si>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</si>
  <si>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</si>
  <si>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</si>
  <si>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</si>
  <si>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</si>
  <si>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</si>
  <si>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</si>
  <si>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</si>
  <si>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</si>
  <si>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</si>
  <si>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</si>
  <si>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</si>
  <si>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</si>
  <si>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</si>
  <si>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</si>
  <si>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</si>
  <si>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</si>
  <si>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</si>
  <si>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</si>
  <si>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</si>
  <si>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</si>
  <si>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</si>
  <si>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</si>
  <si>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</si>
  <si>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</si>
  <si>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</si>
  <si>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</si>
  <si>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</si>
  <si>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</si>
  <si>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</si>
  <si>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</si>
  <si>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</si>
  <si>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</si>
  <si>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</si>
  <si>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</si>
  <si>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</si>
  <si>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</si>
  <si>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</si>
  <si>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</si>
  <si>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</si>
  <si>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</si>
  <si>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</si>
  <si>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</si>
  <si>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</si>
  <si>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</si>
  <si>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</si>
  <si>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</si>
  <si>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</si>
  <si>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</si>
  <si>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</si>
  <si>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</si>
  <si>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</si>
  <si>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</si>
  <si>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</si>
  <si>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</si>
  <si>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</si>
  <si>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</si>
  <si>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</si>
  <si>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</si>
  <si>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</si>
  <si>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</si>
  <si>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</si>
  <si>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</si>
  <si>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</si>
  <si>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</si>
  <si>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</si>
  <si>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</si>
  <si>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</si>
  <si>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</si>
  <si>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</si>
  <si>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</si>
  <si>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</si>
  <si>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</si>
  <si>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</si>
  <si>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</si>
  <si>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</si>
  <si>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</si>
  <si>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</si>
  <si>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</si>
  <si>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</si>
  <si>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</si>
  <si>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</si>
  <si>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</si>
  <si>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</si>
  <si>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</si>
  <si>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</si>
  <si>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</si>
  <si>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</si>
  <si>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</si>
  <si>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</si>
  <si>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</si>
  <si>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</si>
  <si>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</si>
  <si>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</si>
  <si>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</si>
  <si>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</si>
  <si>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</si>
  <si>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</si>
  <si>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</si>
  <si>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</si>
  <si>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</si>
  <si>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</si>
  <si>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</si>
  <si>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</si>
  <si>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</si>
  <si>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</si>
  <si>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</si>
  <si>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</si>
  <si>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</si>
  <si>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</si>
  <si>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</si>
  <si>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</si>
  <si>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</si>
  <si>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</si>
  <si>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</si>
  <si>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</si>
  <si>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</si>
  <si>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</si>
  <si>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</si>
  <si>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</si>
  <si>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</si>
  <si>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</si>
  <si>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</si>
  <si>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</si>
  <si>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</si>
  <si>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</si>
  <si>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</si>
  <si>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</si>
  <si>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</si>
  <si>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</si>
  <si>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</si>
  <si>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</si>
  <si>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</si>
  <si>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</si>
  <si>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</si>
  <si>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</si>
  <si>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</si>
  <si>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</si>
  <si>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</si>
  <si>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</si>
  <si>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</si>
  <si>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</si>
  <si>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</si>
  <si>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</si>
  <si>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</si>
  <si>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</si>
  <si>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</si>
  <si>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</si>
  <si>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</si>
  <si>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</si>
  <si>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</si>
  <si>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</si>
  <si>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</si>
  <si>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</si>
  <si>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</si>
  <si>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</si>
  <si>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</si>
  <si>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</si>
  <si>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</si>
  <si>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</si>
  <si>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</si>
  <si>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</si>
  <si>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</si>
  <si>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</si>
  <si>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</si>
  <si>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</si>
  <si>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</si>
  <si>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</si>
  <si>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</si>
  <si>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</si>
  <si>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</si>
  <si>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</si>
  <si>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</si>
  <si>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</si>
  <si>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</si>
  <si>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</si>
  <si>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</si>
  <si>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</si>
  <si>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</si>
  <si>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</si>
  <si>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</si>
  <si>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</si>
  <si>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</si>
  <si>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</si>
  <si>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</si>
  <si>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</si>
  <si>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</si>
  <si>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</si>
  <si>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</si>
  <si>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</si>
  <si>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</si>
  <si>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</si>
  <si>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</si>
  <si>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</si>
  <si>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</si>
  <si>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</si>
  <si>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</si>
  <si>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</si>
  <si>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</si>
  <si>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</si>
  <si>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</si>
  <si>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</si>
  <si>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</si>
  <si>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</si>
  <si>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</si>
  <si>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</si>
  <si>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</si>
  <si>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</si>
  <si>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</si>
  <si>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</si>
  <si>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</si>
  <si>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</si>
  <si>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</si>
  <si>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</si>
  <si>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</si>
  <si>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</si>
  <si>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</si>
  <si>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</si>
  <si>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</si>
  <si>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</si>
  <si>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</si>
  <si>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</si>
  <si>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</si>
  <si>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</si>
  <si>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</si>
  <si>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</si>
  <si>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</si>
  <si>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</si>
  <si>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</si>
  <si>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</si>
  <si>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</si>
  <si>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</si>
  <si>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</si>
  <si>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</si>
  <si>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</si>
  <si>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</si>
  <si>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</si>
  <si>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</si>
  <si>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</si>
  <si>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</si>
  <si>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</si>
  <si>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</si>
  <si>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</si>
  <si>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</si>
  <si>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</si>
  <si>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</si>
  <si>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</si>
  <si>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</si>
  <si>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</si>
  <si>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</si>
  <si>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</si>
  <si>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</si>
  <si>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</si>
  <si>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</si>
  <si>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</si>
  <si>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</si>
  <si>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</si>
  <si>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</si>
  <si>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</si>
  <si>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</si>
  <si>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</si>
  <si>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</si>
  <si>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</si>
  <si>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</si>
  <si>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</si>
  <si>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</si>
  <si>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</si>
  <si>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</si>
  <si>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</si>
  <si>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</si>
  <si>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</si>
  <si>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</si>
  <si>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</si>
  <si>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</si>
  <si>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</si>
  <si>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</si>
  <si>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</si>
  <si>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</si>
  <si>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</si>
  <si>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</si>
  <si>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</si>
  <si>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</si>
  <si>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</si>
  <si>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</si>
  <si>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</si>
  <si>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</si>
  <si>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</si>
  <si>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</si>
  <si>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</si>
  <si>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</si>
  <si>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</si>
  <si>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</si>
  <si>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</si>
  <si>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</si>
  <si>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</si>
  <si>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</si>
  <si>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</si>
  <si>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</si>
  <si>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</si>
  <si>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</si>
  <si>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</si>
  <si>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</si>
  <si>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</si>
  <si>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</si>
  <si>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</si>
  <si>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</si>
  <si>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</si>
  <si>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</si>
  <si>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</si>
  <si>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</si>
  <si>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</si>
  <si>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</si>
  <si>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</si>
  <si>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</si>
  <si>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</si>
  <si>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</si>
  <si>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</si>
  <si>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</si>
  <si>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</si>
  <si>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</si>
  <si>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</si>
  <si>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</si>
  <si>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</si>
  <si>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</si>
  <si>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</si>
  <si>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</si>
  <si>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</si>
  <si>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</si>
  <si>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</si>
  <si>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</si>
  <si>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</si>
  <si>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</si>
  <si>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</si>
  <si>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</si>
  <si>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</si>
  <si>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</si>
  <si>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</si>
  <si>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</si>
  <si>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</si>
  <si>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</si>
  <si>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</si>
  <si>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</si>
  <si>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</si>
  <si>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</si>
  <si>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</si>
  <si>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</si>
  <si>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</si>
  <si>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</si>
  <si>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</si>
  <si>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</si>
  <si>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</si>
  <si>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</si>
  <si>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</si>
  <si>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</si>
  <si>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</si>
  <si>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</si>
  <si>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</si>
  <si>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</si>
  <si>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</si>
  <si>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</si>
  <si>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</si>
  <si>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</si>
  <si>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</si>
  <si>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</si>
  <si>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</si>
  <si>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</si>
  <si>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</si>
  <si>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</si>
  <si>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</si>
  <si>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</si>
  <si>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</si>
  <si>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</si>
  <si>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</si>
  <si>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</si>
  <si>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</si>
  <si>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</si>
  <si>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</si>
  <si>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</si>
  <si>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</si>
  <si>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</si>
  <si>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</si>
  <si>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</si>
  <si>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</si>
  <si>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</si>
  <si>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</si>
  <si>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</si>
  <si>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</si>
  <si>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</si>
  <si>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</si>
  <si>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</si>
  <si>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</si>
  <si>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</si>
  <si>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</si>
  <si>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</si>
  <si>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</si>
  <si>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</si>
  <si>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</si>
  <si>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</si>
  <si>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</si>
  <si>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</si>
  <si>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</si>
  <si>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</si>
  <si>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</si>
  <si>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</si>
  <si>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</si>
  <si>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</si>
  <si>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</si>
  <si>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</si>
  <si>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</si>
  <si>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</si>
  <si>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</si>
  <si>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</si>
  <si>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</si>
  <si>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</si>
  <si>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</si>
  <si>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</si>
  <si>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</si>
  <si>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</si>
  <si>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</si>
  <si>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</si>
  <si>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</si>
  <si>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</si>
  <si>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</si>
  <si>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</si>
  <si>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</si>
  <si>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</si>
  <si>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</si>
  <si>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</si>
  <si>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</si>
  <si>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</si>
  <si>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</si>
  <si>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</si>
  <si>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</si>
  <si>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</si>
  <si>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</si>
  <si>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</si>
  <si>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</si>
  <si>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</si>
  <si>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</si>
  <si>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</si>
  <si>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</si>
  <si>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</si>
  <si>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</si>
  <si>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</si>
  <si>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</si>
  <si>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</si>
  <si>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</si>
  <si>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</si>
  <si>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</si>
  <si>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</si>
  <si>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</si>
  <si>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</si>
  <si>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</si>
  <si>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</si>
  <si>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</si>
  <si>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</si>
  <si>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</si>
  <si>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</si>
  <si>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</si>
  <si>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</si>
  <si>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</si>
  <si>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</si>
  <si>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</si>
  <si>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</si>
  <si>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</si>
  <si>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</si>
  <si>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</si>
  <si>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</si>
  <si>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</si>
  <si>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</si>
  <si>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</si>
  <si>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</si>
  <si>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</si>
  <si>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</si>
  <si>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</si>
  <si>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</si>
  <si>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</si>
  <si>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</si>
  <si>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</si>
  <si>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</si>
  <si>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</si>
  <si>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</si>
  <si>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</si>
  <si>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</si>
  <si>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</si>
  <si>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</si>
  <si>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</si>
  <si>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</si>
  <si>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</si>
  <si>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</si>
  <si>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</si>
  <si>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</si>
  <si>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</si>
  <si>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</si>
  <si>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</si>
  <si>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</si>
  <si>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</si>
  <si>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</si>
  <si>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</si>
  <si>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</si>
  <si>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</si>
  <si>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</si>
  <si>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</si>
  <si>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</si>
  <si>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</si>
  <si>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</si>
  <si>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</si>
  <si>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</si>
  <si>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</si>
  <si>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</si>
  <si>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</si>
  <si>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</si>
  <si>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</si>
  <si>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</si>
  <si>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</si>
  <si>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</si>
  <si>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</si>
  <si>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</si>
  <si>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</si>
  <si>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</si>
  <si>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</si>
  <si>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</si>
  <si>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</si>
  <si>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</si>
  <si>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</si>
  <si>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</si>
  <si>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</si>
  <si>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</si>
  <si>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</si>
  <si>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</si>
  <si>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</si>
  <si>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</si>
  <si>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</si>
  <si>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</si>
  <si>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</si>
  <si>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</si>
  <si>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</si>
  <si>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</si>
  <si>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</si>
  <si>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</si>
  <si>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</si>
  <si>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</si>
  <si>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</si>
  <si>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</si>
  <si>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</si>
  <si>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</si>
  <si>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</si>
  <si>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</si>
  <si>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</si>
  <si>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</si>
  <si>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</si>
  <si>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</si>
  <si>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</si>
  <si>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</si>
  <si>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</si>
  <si>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</si>
  <si>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</si>
  <si>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</si>
  <si>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</si>
  <si>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</si>
  <si>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</si>
  <si>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</si>
  <si>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</si>
  <si>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</si>
  <si>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</si>
  <si>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</si>
  <si>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</si>
  <si>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</si>
  <si>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</si>
  <si>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</si>
  <si>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</si>
  <si>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</si>
  <si>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</si>
  <si>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</si>
  <si>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</si>
  <si>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</si>
  <si>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</si>
  <si>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</si>
  <si>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</si>
  <si>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</si>
  <si>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</si>
  <si>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</si>
  <si>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</si>
  <si>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</si>
  <si>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</si>
  <si>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</si>
  <si>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</si>
  <si>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</si>
  <si>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</si>
  <si>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</si>
  <si>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</si>
  <si>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</si>
  <si>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</si>
  <si>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</si>
  <si>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</si>
  <si>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</si>
  <si>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</si>
  <si>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</si>
  <si>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</si>
  <si>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</si>
  <si>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</si>
  <si>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</si>
  <si>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</si>
  <si>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</si>
  <si>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</si>
  <si>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</si>
  <si>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</si>
  <si>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</si>
  <si>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</si>
  <si>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</si>
  <si>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</si>
  <si>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</si>
  <si>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</si>
  <si>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</si>
  <si>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</si>
  <si>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</si>
  <si>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</si>
  <si>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</si>
  <si>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</si>
  <si>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</si>
  <si>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</si>
  <si>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</si>
  <si>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</si>
  <si>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</si>
  <si>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</si>
  <si>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</si>
  <si>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</si>
  <si>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</si>
  <si>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</si>
  <si>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</si>
  <si>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</si>
  <si>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</si>
  <si>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</si>
  <si>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</si>
  <si>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</si>
  <si>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</si>
  <si>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</si>
  <si>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</si>
  <si>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</si>
  <si>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</si>
  <si>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</si>
  <si>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</si>
  <si>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</si>
  <si>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</si>
  <si>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</si>
  <si>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</si>
  <si>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</si>
  <si>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</si>
  <si>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</si>
  <si>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</si>
  <si>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</si>
  <si>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</si>
  <si>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</si>
  <si>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</si>
  <si>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</si>
  <si>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</si>
  <si>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</si>
  <si>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</si>
  <si>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</si>
  <si>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</si>
  <si>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</si>
  <si>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</si>
  <si>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</si>
  <si>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</si>
  <si>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</si>
  <si>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</si>
  <si>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</si>
  <si>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</si>
  <si>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</si>
  <si>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</si>
  <si>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</si>
  <si>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</si>
  <si>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</si>
  <si>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</si>
  <si>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</si>
  <si>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</si>
  <si>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</si>
  <si>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</si>
  <si>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</si>
  <si>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</si>
  <si>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</si>
  <si>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</si>
  <si>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</si>
  <si>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</si>
  <si>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</si>
  <si>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</si>
  <si>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</si>
  <si>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</si>
  <si>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</si>
  <si>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</si>
  <si>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</si>
  <si>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</si>
  <si>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</si>
  <si>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</si>
  <si>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</si>
  <si>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</si>
  <si>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</si>
  <si>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</si>
  <si>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</si>
  <si>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</si>
  <si>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</si>
  <si>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</si>
  <si>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</si>
  <si>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</si>
  <si>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</si>
  <si>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</si>
  <si>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</si>
  <si>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</si>
  <si>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</si>
  <si>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</si>
  <si>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</si>
  <si>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</si>
  <si>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</si>
  <si>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</si>
  <si>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</si>
  <si>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</si>
  <si>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</si>
  <si>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</si>
  <si>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</si>
  <si>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</si>
  <si>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</si>
  <si>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</si>
  <si>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</si>
  <si>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</si>
  <si>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</si>
  <si>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</si>
  <si>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</si>
  <si>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</si>
  <si>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</si>
  <si>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</si>
  <si>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</si>
  <si>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</si>
  <si>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</si>
  <si>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</si>
  <si>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</si>
  <si>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</si>
  <si>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</si>
  <si>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</si>
  <si>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</si>
  <si>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</si>
  <si>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</si>
  <si>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</si>
  <si>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</si>
  <si>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</si>
  <si>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</si>
  <si>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</si>
  <si>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</si>
  <si>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</si>
  <si>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</si>
  <si>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</si>
  <si>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</si>
  <si>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</si>
  <si>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</si>
  <si>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</si>
  <si>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</si>
  <si>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</si>
  <si>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</si>
  <si>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</si>
  <si>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</si>
  <si>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</si>
  <si>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</si>
  <si>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</si>
  <si>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</si>
  <si>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</si>
  <si>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</si>
  <si>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</si>
  <si>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</si>
  <si>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</si>
  <si>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</si>
  <si>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</si>
  <si>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</si>
  <si>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</si>
  <si>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</si>
  <si>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</si>
  <si>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</si>
  <si>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</si>
  <si>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</si>
  <si>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</si>
  <si>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</si>
  <si>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</si>
  <si>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</si>
  <si>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</si>
  <si>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</si>
  <si>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</si>
  <si>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</si>
  <si>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</si>
  <si>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</si>
  <si>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</si>
  <si>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</si>
  <si>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</si>
  <si>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</si>
  <si>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</si>
  <si>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</si>
  <si>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</si>
  <si>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</si>
  <si>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</si>
  <si>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</si>
  <si>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</si>
  <si>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</si>
  <si>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</si>
  <si>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</si>
  <si>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</si>
  <si>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</si>
  <si>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</si>
  <si>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</si>
  <si>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</si>
  <si>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</si>
  <si>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</si>
  <si>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</si>
  <si>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</si>
  <si>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</si>
  <si>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</si>
  <si>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</si>
  <si>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</si>
  <si>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</si>
  <si>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</si>
  <si>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</si>
  <si>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</si>
  <si>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</si>
  <si>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</si>
  <si>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</si>
  <si>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</si>
  <si>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</si>
  <si>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</si>
  <si>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</si>
  <si>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</si>
  <si>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</si>
  <si>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</si>
  <si>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</si>
  <si>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</si>
  <si>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</si>
  <si>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</si>
  <si>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</si>
  <si>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</si>
  <si>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</si>
  <si>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</si>
  <si>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</si>
  <si>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</si>
  <si>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</si>
  <si>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</si>
  <si>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</si>
  <si>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</si>
  <si>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</si>
  <si>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</si>
  <si>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</si>
  <si>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</si>
  <si>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</si>
  <si>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</si>
  <si>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</si>
  <si>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</si>
  <si>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</si>
  <si>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</si>
  <si>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</si>
  <si>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</si>
  <si>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</si>
  <si>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</si>
  <si>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</si>
  <si>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</si>
  <si>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</si>
  <si>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</si>
  <si>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</si>
  <si>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</si>
  <si>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</si>
  <si>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</si>
  <si>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</si>
  <si>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</si>
  <si>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</si>
  <si>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</si>
  <si>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</si>
  <si>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</si>
  <si>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</si>
  <si>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</si>
  <si>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</si>
  <si>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</si>
  <si>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</si>
  <si>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</si>
  <si>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</si>
  <si>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</si>
  <si>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</si>
  <si>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</si>
  <si>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</si>
  <si>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</si>
  <si>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</si>
  <si>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</si>
  <si>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</si>
  <si>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</si>
  <si>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</si>
  <si>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</si>
  <si>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</si>
  <si>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</si>
  <si>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</si>
  <si>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</si>
  <si>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</si>
  <si>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</si>
  <si>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</si>
  <si>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</si>
  <si>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</si>
  <si>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</si>
  <si>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</si>
  <si>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</si>
  <si>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</si>
  <si>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</si>
  <si>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</si>
  <si>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</si>
  <si>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</si>
  <si>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</si>
  <si>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</si>
  <si>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</si>
  <si>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</si>
  <si>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</si>
  <si>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</si>
  <si>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</si>
  <si>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</si>
  <si>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</si>
  <si>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</si>
  <si>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</si>
  <si>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</si>
  <si>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</si>
  <si>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</si>
  <si>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</si>
  <si>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</si>
  <si>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</si>
  <si>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</si>
  <si>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</si>
  <si>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</si>
  <si>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</si>
  <si>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</si>
  <si>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</si>
  <si>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</si>
  <si>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</si>
  <si>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</si>
  <si>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</si>
  <si>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</si>
  <si>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</si>
  <si>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</si>
  <si>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</si>
  <si>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</si>
  <si>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</si>
  <si>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</si>
  <si>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</si>
  <si>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</si>
  <si>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</si>
  <si>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</si>
  <si>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</si>
  <si>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</si>
  <si>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</si>
  <si>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</si>
  <si>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</si>
  <si>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</si>
  <si>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</si>
  <si>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</si>
  <si>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</si>
  <si>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</si>
  <si>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</si>
  <si>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</si>
  <si>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</si>
  <si>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</si>
  <si>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</si>
  <si>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</si>
  <si>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</si>
  <si>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</si>
  <si>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</si>
  <si>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</si>
  <si>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</si>
  <si>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</si>
  <si>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</si>
  <si>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</si>
  <si>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</si>
  <si>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</si>
  <si>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</si>
  <si>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</si>
  <si>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</si>
  <si>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</si>
  <si>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</si>
  <si>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</si>
  <si>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</si>
  <si>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</si>
  <si>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</si>
  <si>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</si>
  <si>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</si>
  <si>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</si>
  <si>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</si>
  <si>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</si>
  <si>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</si>
  <si>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</si>
  <si>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</si>
  <si>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</si>
  <si>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</si>
  <si>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</si>
  <si>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</si>
  <si>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</si>
  <si>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</si>
  <si>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</si>
  <si>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</si>
  <si>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</si>
  <si>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</si>
  <si>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</si>
  <si>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</si>
  <si>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</si>
  <si>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</si>
  <si>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</si>
  <si>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</si>
  <si>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</si>
  <si>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</si>
  <si>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</si>
  <si>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</si>
  <si>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</si>
  <si>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</si>
  <si>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</si>
  <si>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</si>
  <si>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</si>
  <si>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</si>
  <si>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</si>
  <si>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</si>
  <si>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</si>
  <si>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</si>
  <si>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</si>
  <si>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</si>
  <si>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</si>
  <si>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</si>
  <si>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</si>
  <si>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</si>
  <si>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</si>
  <si>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</si>
  <si>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</si>
  <si>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</si>
  <si>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</si>
  <si>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</si>
  <si>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</si>
  <si>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</si>
  <si>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</si>
  <si>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</si>
  <si>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</si>
  <si>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</si>
  <si>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</si>
  <si>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</si>
  <si>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</si>
  <si>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</si>
  <si>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</si>
  <si>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</si>
  <si>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</si>
  <si>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</si>
  <si>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</si>
  <si>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</si>
  <si>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</si>
  <si>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</si>
  <si>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</si>
  <si>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</si>
  <si>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</si>
  <si>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</si>
  <si>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</si>
  <si>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</si>
  <si>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</si>
  <si>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</si>
  <si>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</si>
  <si>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</si>
  <si>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</si>
  <si>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</si>
  <si>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</si>
  <si>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</si>
  <si>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</si>
  <si>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</si>
  <si>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</si>
  <si>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</si>
  <si>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</si>
  <si>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</si>
  <si>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</si>
  <si>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</si>
  <si>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</si>
  <si>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</si>
  <si>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</si>
  <si>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</si>
  <si>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</si>
  <si>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</si>
  <si>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</si>
  <si>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</si>
  <si>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</si>
  <si>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</si>
  <si>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</si>
  <si>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</si>
  <si>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</si>
  <si>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</si>
  <si>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</si>
  <si>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</si>
  <si>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</si>
  <si>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</si>
  <si>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</si>
  <si>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</si>
  <si>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</si>
  <si>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</si>
  <si>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</si>
  <si>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</si>
  <si>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</si>
  <si>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</si>
  <si>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</si>
  <si>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</si>
  <si>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</si>
  <si>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</si>
  <si>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</si>
  <si>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</si>
  <si>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</si>
  <si>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</si>
  <si>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</si>
  <si>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</si>
  <si>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</si>
  <si>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</si>
  <si>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</si>
  <si>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</si>
  <si>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</si>
  <si>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</si>
  <si>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</si>
  <si>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</si>
  <si>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</si>
  <si>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</si>
  <si>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</si>
  <si>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</si>
  <si>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</si>
  <si>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</si>
  <si>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</si>
  <si>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</si>
  <si>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</si>
  <si>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</si>
  <si>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</si>
  <si>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</si>
  <si>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</si>
  <si>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</si>
  <si>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</si>
  <si>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</si>
  <si>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</si>
  <si>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</si>
  <si>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</si>
  <si>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</si>
  <si>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</si>
  <si>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</si>
  <si>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</si>
  <si>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</si>
  <si>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</si>
  <si>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</si>
  <si>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</si>
  <si>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</si>
  <si>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</si>
  <si>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</si>
  <si>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</si>
  <si>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</si>
  <si>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</si>
  <si>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</si>
  <si>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</si>
  <si>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</si>
  <si>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</si>
  <si>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</si>
  <si>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</si>
  <si>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</si>
  <si>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</si>
  <si>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</si>
  <si>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</si>
  <si>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</si>
  <si>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</si>
  <si>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</si>
  <si>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</si>
  <si>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</si>
  <si>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</si>
  <si>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</si>
  <si>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</si>
  <si>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</si>
  <si>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</si>
  <si>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</si>
  <si>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</si>
  <si>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</si>
  <si>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</si>
  <si>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</si>
  <si>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</si>
  <si>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</si>
  <si>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</si>
  <si>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</si>
  <si>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</si>
  <si>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</si>
  <si>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</si>
  <si>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</si>
  <si>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</si>
  <si>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</si>
  <si>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</si>
  <si>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</si>
  <si>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</si>
  <si>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</si>
  <si>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</si>
  <si>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</si>
  <si>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</si>
  <si>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</si>
  <si>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</si>
  <si>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</si>
  <si>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</si>
  <si>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</si>
  <si>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</si>
  <si>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</si>
  <si>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</si>
  <si>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</si>
  <si>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</si>
  <si>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</si>
  <si>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</si>
  <si>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</si>
  <si>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</si>
  <si>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</si>
  <si>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</si>
  <si>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</si>
  <si>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</si>
  <si>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</si>
  <si>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</si>
  <si>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</si>
  <si>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</si>
  <si>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</si>
  <si>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</si>
  <si>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</si>
  <si>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</si>
  <si>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</si>
  <si>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</si>
  <si>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</si>
  <si>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</si>
  <si>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</si>
  <si>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</si>
  <si>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</si>
  <si>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</si>
  <si>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</si>
  <si>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</si>
  <si>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</si>
  <si>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</si>
  <si>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</si>
  <si>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</si>
  <si>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</si>
  <si>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</si>
  <si>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</si>
  <si>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</si>
  <si>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</si>
  <si>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</si>
  <si>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</si>
  <si>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</si>
  <si>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</si>
  <si>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</si>
  <si>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</si>
  <si>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</si>
  <si>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</si>
  <si>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</si>
  <si>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</si>
  <si>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</si>
  <si>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</si>
  <si>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</si>
  <si>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</si>
  <si>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</si>
  <si>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</si>
  <si>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</si>
  <si>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</si>
  <si>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</si>
  <si>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</si>
  <si>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</si>
  <si>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</si>
  <si>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</si>
  <si>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</si>
  <si>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</si>
  <si>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</si>
  <si>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</si>
  <si>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</si>
  <si>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</si>
  <si>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</si>
  <si>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</si>
  <si>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</si>
  <si>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</si>
  <si>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</si>
  <si>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</si>
  <si>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</si>
  <si>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</si>
  <si>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</si>
  <si>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</si>
  <si>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</si>
  <si>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</si>
  <si>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</si>
  <si>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</si>
  <si>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</si>
  <si>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</si>
  <si>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</si>
  <si>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</si>
  <si>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</si>
  <si>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</si>
  <si>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</si>
  <si>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</si>
  <si>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</si>
  <si>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</si>
  <si>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</si>
  <si>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</si>
  <si>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</si>
  <si>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</si>
  <si>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</si>
  <si>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</si>
  <si>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</si>
  <si>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</si>
  <si>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</si>
  <si>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</si>
  <si>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</si>
  <si>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</si>
  <si>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</si>
  <si>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</si>
  <si>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</si>
  <si>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</si>
  <si>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</si>
  <si>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</si>
  <si>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</si>
  <si>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</si>
  <si>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</si>
  <si>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</si>
  <si>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</si>
  <si>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</si>
  <si>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</si>
  <si>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</si>
  <si>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</si>
  <si>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</si>
  <si>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</si>
  <si>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</si>
  <si>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</si>
  <si>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</si>
  <si>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</si>
  <si>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</si>
  <si>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</si>
  <si>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</si>
  <si>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</si>
  <si>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</si>
  <si>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</si>
  <si>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</si>
  <si>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</si>
  <si>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</si>
  <si>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</si>
  <si>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</si>
  <si>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</si>
  <si>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</si>
  <si>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</si>
  <si>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</si>
  <si>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</si>
  <si>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</si>
  <si>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</si>
  <si>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</si>
  <si>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</si>
  <si>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</si>
  <si>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</si>
  <si>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</si>
  <si>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</si>
  <si>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</si>
  <si>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</si>
  <si>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</si>
  <si>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</si>
  <si>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</si>
  <si>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</si>
  <si>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</si>
  <si>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</si>
  <si>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</si>
  <si>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</si>
  <si>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</si>
  <si>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</si>
  <si>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</si>
  <si>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</si>
  <si>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</si>
  <si>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</si>
  <si>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</si>
  <si>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</si>
  <si>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</si>
  <si>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</si>
  <si>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</si>
  <si>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</si>
  <si>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</si>
  <si>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</si>
  <si>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</si>
  <si>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</si>
  <si>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</si>
  <si>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</si>
  <si>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</si>
  <si>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</si>
  <si>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</si>
  <si>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</si>
  <si>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</si>
  <si>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</si>
  <si>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</si>
  <si>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</si>
  <si>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</si>
  <si>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</si>
  <si>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</si>
  <si>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</si>
  <si>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</si>
  <si>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</si>
  <si>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</si>
  <si>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</si>
  <si>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</si>
  <si>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</si>
  <si>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</si>
  <si>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</si>
  <si>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</si>
  <si>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</si>
  <si>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</si>
  <si>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</si>
  <si>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</si>
  <si>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</si>
  <si>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</si>
  <si>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</si>
  <si>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</si>
  <si>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</si>
  <si>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</si>
  <si>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</si>
  <si>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</si>
  <si>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</si>
  <si>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</si>
  <si>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</si>
  <si>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</si>
  <si>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</si>
  <si>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</si>
  <si>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</si>
  <si>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</si>
  <si>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</si>
  <si>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</si>
  <si>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</si>
  <si>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</si>
  <si>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</si>
  <si>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</si>
  <si>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</si>
  <si>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</si>
  <si>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</si>
  <si>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</si>
  <si>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</si>
  <si>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</si>
  <si>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</si>
  <si>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</si>
  <si>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</si>
  <si>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</si>
  <si>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</si>
  <si>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</si>
  <si>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</si>
  <si>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</si>
  <si>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</si>
  <si>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</si>
  <si>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</si>
  <si>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</si>
  <si>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</si>
  <si>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</si>
  <si>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</si>
  <si>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</si>
  <si>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</si>
  <si>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</si>
  <si>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</si>
  <si>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</si>
  <si>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</si>
  <si>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</si>
  <si>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</si>
  <si>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</si>
  <si>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</si>
  <si>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</si>
  <si>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</si>
  <si>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</si>
  <si>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</si>
  <si>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</si>
  <si>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</si>
  <si>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</si>
  <si>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</si>
  <si>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</si>
  <si>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</si>
  <si>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</si>
  <si>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</si>
  <si>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</si>
  <si>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</si>
  <si>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</si>
  <si>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</si>
  <si>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</si>
  <si>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</si>
  <si>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</si>
  <si>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</si>
  <si>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</si>
  <si>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</si>
  <si>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</si>
  <si>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</si>
  <si>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</si>
  <si>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</si>
  <si>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</si>
  <si>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</si>
  <si>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</si>
  <si>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</si>
  <si>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</si>
  <si>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</si>
  <si>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</si>
  <si>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</si>
  <si>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</si>
  <si>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</si>
  <si>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</si>
  <si>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</si>
  <si>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</si>
  <si>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</si>
  <si>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</si>
  <si>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</si>
  <si>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</si>
  <si>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</si>
  <si>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</si>
  <si>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</si>
  <si>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</si>
  <si>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</si>
  <si>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</si>
  <si>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</si>
  <si>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</si>
  <si>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</si>
  <si>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</si>
  <si>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</si>
  <si>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</si>
  <si>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</si>
  <si>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</si>
  <si>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</si>
  <si>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</si>
  <si>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</si>
  <si>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</si>
  <si>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</si>
  <si>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</si>
  <si>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</si>
  <si>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</si>
  <si>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</si>
  <si>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</si>
  <si>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</si>
  <si>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</si>
  <si>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</si>
  <si>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</si>
  <si>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</si>
  <si>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</si>
  <si>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</si>
  <si>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</si>
  <si>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</si>
  <si>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</si>
  <si>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</si>
  <si>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</si>
  <si>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</si>
  <si>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</si>
  <si>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</si>
  <si>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</si>
  <si>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</si>
  <si>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</si>
  <si>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</si>
  <si>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</si>
  <si>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</si>
  <si>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</si>
  <si>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</si>
  <si>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</si>
  <si>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</si>
  <si>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</si>
  <si>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</si>
  <si>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</si>
  <si>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</si>
  <si>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</si>
  <si>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</si>
  <si>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</si>
  <si>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</si>
  <si>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</si>
  <si>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</si>
  <si>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</si>
  <si>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</si>
  <si>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</si>
  <si>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</si>
  <si>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</si>
  <si>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</si>
  <si>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</si>
  <si>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</si>
  <si>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</si>
  <si>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</si>
  <si>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</si>
  <si>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</si>
  <si>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</si>
  <si>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</si>
  <si>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</si>
  <si>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</si>
  <si>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</si>
  <si>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</si>
  <si>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</si>
  <si>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</si>
  <si>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</si>
  <si>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</si>
  <si>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</si>
  <si>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</si>
  <si>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</si>
  <si>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</si>
  <si>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</si>
  <si>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</si>
  <si>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</si>
  <si>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</si>
  <si>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</si>
  <si>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</si>
  <si>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</si>
  <si>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</si>
  <si>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</si>
  <si>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</si>
  <si>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</si>
  <si>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</si>
  <si>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</si>
  <si>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</si>
  <si>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</si>
  <si>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</si>
  <si>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</si>
  <si>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</si>
  <si>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</si>
  <si>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</si>
  <si>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</si>
  <si>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</si>
  <si>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</si>
  <si>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</si>
  <si>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</si>
  <si>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</si>
  <si>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</si>
  <si>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</si>
  <si>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</si>
  <si>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</si>
  <si>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</si>
  <si>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</si>
  <si>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</si>
  <si>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</si>
  <si>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</si>
  <si>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</si>
  <si>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</si>
  <si>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</si>
  <si>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</si>
  <si>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</si>
  <si>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</si>
  <si>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</si>
  <si>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</si>
  <si>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</si>
  <si>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</si>
  <si>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</si>
  <si>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</si>
  <si>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</si>
  <si>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</si>
  <si>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</si>
  <si>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</si>
  <si>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</si>
  <si>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</si>
  <si>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</si>
  <si>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</si>
  <si>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</si>
  <si>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</si>
  <si>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</si>
  <si>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</si>
  <si>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</si>
  <si>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</si>
  <si>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</si>
  <si>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</si>
  <si>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</si>
  <si>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</si>
  <si>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</si>
  <si>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</si>
  <si>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</si>
  <si>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</si>
  <si>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</si>
  <si>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</si>
  <si>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</si>
  <si>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</si>
  <si>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</si>
  <si>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</si>
  <si>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</si>
  <si>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</si>
  <si>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</si>
  <si>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</si>
  <si>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</si>
  <si>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</si>
  <si>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</si>
  <si>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</si>
  <si>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</si>
  <si>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</si>
  <si>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</si>
  <si>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</si>
  <si>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</si>
  <si>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</si>
  <si>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</si>
  <si>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</si>
  <si>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</si>
  <si>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</si>
  <si>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</si>
  <si>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</si>
  <si>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</si>
  <si>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</si>
  <si>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</si>
  <si>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</si>
  <si>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</si>
  <si>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</si>
  <si>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</si>
  <si>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</si>
  <si>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</si>
  <si>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</si>
  <si>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</si>
  <si>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</si>
  <si>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</si>
  <si>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</si>
  <si>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</si>
  <si>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</si>
  <si>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</si>
  <si>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</si>
  <si>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</si>
  <si>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</si>
  <si>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</si>
  <si>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</si>
  <si>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</si>
  <si>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</si>
  <si>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</si>
  <si>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</si>
  <si>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</si>
  <si>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</si>
  <si>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</si>
  <si>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</si>
  <si>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</si>
  <si>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</si>
  <si>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</si>
  <si>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</si>
  <si>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</si>
  <si>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</si>
  <si>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</si>
  <si>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</si>
  <si>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</si>
  <si>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</si>
  <si>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</si>
  <si>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</si>
  <si>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</si>
  <si>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</si>
  <si>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</si>
  <si>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</si>
  <si>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</si>
  <si>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</si>
  <si>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</si>
  <si>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</si>
  <si>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</si>
  <si>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</si>
  <si>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</si>
  <si>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</si>
  <si>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</si>
  <si>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</si>
  <si>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</si>
  <si>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</si>
  <si>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</si>
  <si>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</si>
  <si>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</si>
  <si>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</si>
  <si>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</si>
  <si>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</si>
  <si>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</si>
  <si>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</si>
  <si>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</si>
  <si>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</si>
  <si>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</si>
  <si>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</si>
  <si>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</si>
  <si>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</si>
  <si>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</si>
  <si>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</si>
  <si>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</si>
  <si>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</si>
  <si>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</si>
  <si>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</si>
  <si>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</si>
  <si>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</si>
  <si>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</si>
  <si>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</si>
  <si>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</si>
  <si>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</si>
  <si>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</si>
  <si>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</si>
  <si>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</si>
  <si>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</si>
  <si>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</si>
  <si>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</si>
  <si>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</si>
  <si>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</si>
  <si>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</si>
  <si>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</si>
  <si>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</si>
  <si>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</si>
  <si>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</si>
  <si>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</si>
  <si>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</si>
  <si>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</si>
  <si>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</si>
  <si>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</si>
  <si>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</si>
  <si>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</si>
  <si>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</si>
  <si>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</si>
  <si>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</si>
  <si>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</si>
  <si>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</si>
  <si>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</si>
  <si>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</si>
  <si>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</si>
  <si>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</si>
  <si>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</si>
  <si>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</si>
  <si>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</si>
  <si>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</si>
  <si>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</si>
  <si>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</si>
  <si>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</si>
  <si>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</si>
  <si>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</si>
  <si>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</si>
  <si>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</si>
  <si>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</si>
  <si>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</si>
  <si>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</si>
  <si>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</si>
  <si>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</si>
  <si>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</si>
  <si>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</si>
  <si>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</si>
  <si>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</si>
  <si>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</si>
  <si>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</si>
  <si>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</si>
  <si>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</si>
  <si>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</si>
  <si>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</si>
  <si>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</si>
  <si>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</si>
  <si>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</si>
  <si>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</si>
  <si>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</si>
  <si>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</si>
  <si>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</si>
  <si>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</si>
  <si>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</si>
  <si>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</si>
  <si>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</si>
  <si>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</si>
  <si>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</si>
  <si>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</si>
  <si>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</si>
  <si>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</si>
  <si>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</si>
  <si>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</si>
  <si>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</si>
  <si>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</si>
  <si>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</si>
  <si>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</si>
  <si>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</si>
  <si>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</si>
  <si>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</si>
  <si>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</si>
  <si>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</si>
  <si>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</si>
  <si>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</si>
  <si>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</si>
  <si>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</si>
  <si>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</si>
  <si>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</si>
  <si>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</si>
  <si>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</si>
  <si>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</si>
  <si>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</si>
  <si>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</si>
  <si>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</si>
  <si>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</si>
  <si>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</si>
  <si>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</si>
  <si>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</si>
  <si>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</si>
  <si>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</si>
  <si>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</si>
  <si>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</si>
  <si>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</si>
  <si>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</si>
  <si>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</si>
  <si>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</si>
  <si>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</si>
  <si>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</si>
  <si>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</si>
  <si>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</si>
  <si>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</si>
  <si>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</si>
  <si>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</si>
  <si>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</si>
  <si>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</si>
  <si>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</si>
  <si>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</si>
  <si>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</si>
  <si>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</si>
  <si>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</si>
  <si>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</si>
  <si>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</si>
  <si>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</si>
  <si>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</si>
  <si>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</si>
  <si>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</si>
  <si>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</si>
  <si>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</si>
  <si>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</si>
  <si>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</si>
  <si>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</si>
  <si>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</si>
  <si>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</si>
  <si>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</si>
  <si>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</si>
  <si>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</si>
  <si>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</si>
  <si>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</si>
  <si>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</si>
  <si>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</si>
  <si>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</si>
  <si>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</si>
  <si>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</si>
  <si>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</si>
  <si>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</si>
  <si>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</si>
  <si>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</si>
  <si>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</si>
  <si>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</si>
  <si>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</si>
  <si>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</si>
  <si>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</si>
  <si>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</si>
  <si>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</si>
  <si>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</si>
  <si>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</si>
  <si>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</si>
  <si>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</si>
  <si>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</si>
  <si>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</si>
  <si>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</si>
  <si>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</si>
  <si>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</si>
  <si>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</si>
  <si>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</si>
  <si>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</si>
  <si>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</si>
  <si>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</si>
  <si>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</si>
  <si>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</si>
  <si>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</si>
  <si>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</si>
  <si>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</si>
  <si>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</si>
  <si>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</si>
  <si>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</si>
  <si>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</si>
  <si>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</si>
  <si>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</si>
  <si>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</si>
  <si>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</si>
  <si>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</si>
  <si>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</si>
  <si>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</si>
  <si>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</si>
  <si>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</si>
  <si>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</si>
  <si>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</si>
  <si>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</si>
  <si>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</si>
  <si>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</si>
  <si>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</si>
  <si>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</si>
  <si>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</si>
  <si>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</si>
  <si>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</si>
  <si>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</si>
  <si>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</si>
  <si>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</si>
  <si>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</si>
  <si>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</si>
  <si>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</si>
  <si>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</si>
  <si>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</si>
  <si>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</si>
  <si>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</si>
  <si>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</si>
  <si>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</si>
  <si>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</si>
  <si>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</si>
  <si>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</si>
  <si>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</si>
  <si>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</si>
  <si>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</si>
  <si>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</si>
  <si>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</si>
  <si>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</si>
  <si>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</si>
  <si>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</si>
  <si>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</si>
  <si>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</si>
  <si>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</si>
  <si>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</si>
  <si>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</si>
  <si>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</si>
  <si>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</si>
  <si>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</si>
  <si>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</si>
  <si>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</si>
  <si>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</si>
  <si>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</si>
  <si>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</si>
  <si>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</si>
  <si>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</si>
  <si>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</si>
  <si>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</si>
  <si>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</si>
  <si>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</si>
  <si>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</si>
  <si>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</si>
  <si>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</si>
  <si>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</si>
  <si>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</si>
  <si>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</si>
  <si>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</si>
  <si>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</si>
  <si>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</si>
  <si>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</si>
  <si>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</si>
  <si>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</si>
  <si>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</si>
  <si>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</si>
  <si>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</si>
  <si>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</si>
  <si>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</si>
  <si>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</si>
  <si>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</si>
  <si>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</si>
  <si>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</si>
  <si>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</si>
  <si>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</si>
  <si>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</si>
  <si>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</si>
  <si>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</si>
  <si>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</si>
  <si>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</si>
  <si>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</si>
  <si>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</si>
  <si>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</si>
  <si>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</si>
  <si>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</si>
  <si>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</si>
  <si>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</si>
  <si>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</si>
  <si>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</si>
  <si>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</si>
  <si>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</si>
  <si>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</si>
  <si>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</si>
  <si>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</si>
  <si>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</si>
  <si>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</si>
  <si>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</si>
  <si>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</si>
  <si>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</si>
  <si>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</si>
  <si>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</si>
  <si>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</si>
  <si>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</si>
  <si>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</si>
  <si>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</si>
  <si>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</si>
  <si>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</si>
  <si>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</si>
  <si>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</si>
  <si>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</si>
  <si>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</si>
  <si>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</si>
  <si>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</si>
  <si>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</si>
  <si>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</si>
  <si>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</si>
  <si>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</si>
  <si>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</si>
  <si>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</si>
  <si>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</si>
  <si>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</si>
  <si>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</si>
  <si>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</si>
  <si>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</si>
  <si>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</si>
  <si>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</si>
  <si>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</si>
  <si>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</si>
  <si>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</si>
  <si>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</si>
  <si>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</si>
  <si>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</si>
  <si>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</si>
  <si>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</si>
  <si>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</si>
  <si>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</si>
  <si>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</si>
  <si>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</si>
  <si>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</si>
  <si>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</si>
  <si>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</si>
  <si>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</si>
  <si>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</si>
  <si>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</si>
  <si>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</si>
  <si>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</si>
  <si>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</si>
  <si>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</si>
  <si>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</si>
  <si>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</si>
  <si>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</si>
  <si>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</si>
  <si>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</si>
  <si>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</si>
  <si>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</si>
  <si>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</si>
  <si>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</si>
  <si>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</si>
  <si>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</si>
  <si>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</si>
  <si>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</si>
  <si>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</si>
  <si>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</si>
  <si>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</si>
  <si>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</si>
  <si>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</si>
  <si>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</si>
  <si>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</si>
  <si>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</si>
  <si>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</si>
  <si>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</si>
  <si>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</si>
  <si>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</si>
  <si>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</si>
  <si>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</si>
  <si>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</si>
  <si>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</si>
  <si>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</si>
  <si>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</si>
  <si>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</si>
  <si>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</si>
  <si>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</si>
  <si>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</si>
  <si>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</si>
  <si>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</si>
  <si>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</si>
  <si>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</si>
  <si>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</si>
  <si>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</si>
  <si>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</si>
  <si>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</si>
  <si>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</si>
  <si>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</si>
  <si>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</si>
  <si>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</si>
  <si>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</si>
  <si>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</si>
  <si>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</si>
  <si>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</si>
  <si>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</si>
  <si>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</si>
  <si>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</si>
  <si>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</si>
  <si>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</si>
  <si>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</si>
  <si>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</si>
  <si>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</si>
  <si>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</si>
  <si>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</si>
  <si>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</si>
  <si>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</si>
  <si>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</si>
  <si>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</si>
  <si>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</si>
  <si>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</si>
  <si>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</si>
  <si>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</si>
  <si>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</si>
  <si>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</si>
  <si>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</si>
  <si>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</si>
  <si>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</si>
  <si>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</si>
  <si>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</si>
  <si>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</si>
  <si>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</si>
  <si>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</si>
  <si>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</si>
  <si>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</si>
  <si>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</si>
  <si>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</si>
  <si>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</si>
  <si>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</si>
  <si>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</si>
  <si>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</si>
  <si>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</si>
  <si>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</si>
  <si>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</si>
  <si>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</si>
  <si>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</si>
  <si>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</si>
  <si>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</si>
  <si>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</si>
  <si>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</si>
  <si>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</si>
  <si>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</si>
  <si>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</si>
  <si>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</si>
  <si>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</si>
  <si>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</si>
  <si>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</si>
  <si>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</si>
  <si>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</si>
  <si>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</si>
  <si>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</si>
  <si>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</si>
  <si>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</si>
  <si>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</si>
  <si>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</si>
  <si>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</si>
  <si>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</si>
  <si>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</si>
  <si>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</si>
  <si>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</si>
  <si>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</si>
  <si>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</si>
  <si>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</si>
  <si>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</si>
  <si>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</si>
  <si>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</si>
  <si>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</si>
  <si>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</si>
  <si>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</si>
  <si>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</si>
  <si>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</si>
  <si>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</si>
  <si>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</si>
  <si>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</si>
  <si>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</si>
  <si>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</si>
  <si>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</si>
  <si>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</si>
  <si>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</si>
  <si>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</si>
  <si>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</si>
  <si>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</si>
  <si>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</si>
  <si>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</si>
  <si>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</si>
  <si>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</si>
  <si>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</si>
  <si>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</si>
  <si>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</si>
  <si>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</si>
  <si>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</si>
  <si>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</si>
  <si>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</si>
  <si>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</si>
  <si>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</si>
  <si>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</si>
  <si>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</si>
  <si>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</si>
  <si>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</si>
  <si>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</si>
  <si>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</si>
  <si>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</si>
  <si>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</si>
  <si>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</si>
  <si>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</si>
  <si>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</si>
  <si>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</si>
  <si>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</si>
  <si>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</si>
  <si>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</si>
  <si>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</si>
  <si>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</si>
  <si>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</si>
  <si>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</si>
  <si>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</si>
  <si>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</si>
  <si>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</si>
  <si>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</si>
  <si>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</si>
  <si>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</si>
  <si>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</si>
  <si>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</si>
  <si>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</si>
  <si>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</si>
  <si>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</si>
  <si>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</si>
  <si>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</si>
  <si>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</si>
  <si>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</si>
  <si>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</si>
  <si>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</si>
  <si>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</si>
  <si>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</si>
  <si>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</si>
  <si>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</si>
  <si>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</si>
  <si>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</si>
  <si>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</si>
  <si>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</si>
  <si>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</si>
  <si>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</si>
  <si>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</si>
  <si>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</si>
  <si>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</si>
  <si>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</si>
  <si>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</si>
  <si>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</si>
  <si>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</si>
  <si>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</si>
  <si>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</si>
  <si>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</si>
  <si>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</si>
  <si>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</si>
  <si>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</si>
  <si>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</si>
  <si>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</si>
  <si>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</si>
  <si>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</si>
  <si>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</si>
  <si>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</si>
  <si>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</si>
  <si>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</si>
  <si>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</si>
  <si>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</si>
  <si>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</si>
  <si>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</si>
  <si>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</si>
  <si>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</si>
  <si>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</si>
  <si>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</si>
  <si>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</si>
  <si>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</si>
  <si>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</si>
  <si>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</si>
  <si>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</si>
  <si>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</si>
  <si>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</si>
  <si>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</si>
  <si>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</si>
  <si>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</si>
  <si>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</si>
  <si>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</si>
  <si>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</si>
  <si>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</si>
  <si>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</si>
  <si>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</si>
  <si>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</si>
  <si>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</si>
  <si>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</si>
  <si>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</si>
  <si>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</si>
  <si>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</si>
  <si>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</si>
  <si>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</si>
  <si>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</si>
  <si>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</si>
  <si>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</si>
  <si>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</si>
  <si>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</si>
  <si>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</si>
  <si>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</si>
  <si>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</si>
  <si>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</si>
  <si>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</si>
  <si>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</si>
  <si>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</si>
  <si>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</si>
  <si>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</si>
  <si>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</si>
  <si>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</si>
  <si>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</si>
  <si>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</si>
  <si>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</si>
  <si>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</si>
  <si>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</si>
  <si>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</si>
  <si>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</si>
  <si>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</si>
  <si>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</si>
  <si>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</si>
  <si>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</si>
  <si>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</si>
  <si>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</si>
  <si>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</si>
  <si>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</si>
  <si>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</si>
  <si>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</si>
  <si>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</si>
  <si>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</si>
  <si>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</si>
  <si>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</si>
  <si>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</si>
  <si>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</si>
  <si>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</si>
  <si>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</si>
  <si>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</si>
  <si>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</si>
  <si>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</si>
  <si>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</si>
  <si>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</si>
  <si>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</si>
  <si>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</si>
  <si>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</si>
  <si>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</si>
  <si>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</si>
  <si>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</si>
  <si>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</si>
  <si>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</si>
  <si>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</si>
  <si>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</si>
  <si>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</si>
  <si>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</si>
  <si>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</si>
  <si>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</si>
  <si>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</si>
  <si>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</si>
  <si>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</si>
  <si>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</si>
  <si>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</si>
  <si>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</si>
  <si>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</si>
  <si>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</si>
  <si>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</si>
  <si>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</si>
  <si>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</si>
  <si>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</si>
  <si>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</si>
  <si>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</si>
  <si>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</si>
  <si>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</si>
  <si>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</si>
  <si>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</si>
  <si>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</si>
  <si>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</si>
  <si>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</si>
  <si>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</si>
  <si>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</si>
  <si>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</si>
  <si>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</si>
  <si>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</si>
  <si>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</si>
  <si>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</si>
  <si>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</si>
  <si>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</si>
  <si>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</si>
  <si>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</si>
  <si>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</si>
  <si>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</si>
  <si>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</si>
  <si>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</si>
  <si>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</si>
  <si>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</si>
  <si>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</si>
  <si>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</si>
  <si>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</si>
  <si>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</si>
  <si>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</si>
  <si>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</si>
  <si>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</si>
  <si>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</si>
  <si>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</si>
  <si>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</si>
  <si>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</si>
  <si>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</si>
  <si>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</si>
  <si>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</si>
  <si>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</si>
  <si>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</si>
  <si>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</si>
  <si>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</si>
  <si>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</si>
  <si>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</si>
  <si>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</si>
  <si>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</si>
  <si>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</si>
  <si>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</si>
  <si>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</si>
  <si>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</si>
  <si>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</si>
  <si>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</si>
  <si>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</si>
  <si>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</si>
  <si>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</si>
  <si>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</si>
  <si>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</si>
  <si>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</si>
  <si>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</si>
  <si>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</si>
  <si>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</si>
  <si>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</si>
  <si>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</si>
  <si>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</si>
  <si>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</si>
  <si>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</si>
  <si>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</si>
  <si>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</si>
  <si>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</si>
  <si>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</si>
  <si>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</si>
  <si>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</si>
  <si>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</si>
  <si>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</si>
  <si>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</si>
  <si>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</si>
  <si>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</si>
  <si>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</si>
  <si>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</si>
  <si>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</si>
  <si>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</si>
  <si>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</si>
  <si>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</si>
  <si>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</si>
  <si>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</si>
  <si>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</si>
  <si>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</si>
  <si>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</si>
  <si>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</si>
  <si>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</si>
  <si>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</si>
  <si>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</si>
  <si>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</si>
  <si>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</si>
  <si>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</si>
  <si>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</si>
  <si>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</si>
  <si>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</si>
  <si>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</si>
  <si>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</si>
  <si>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</si>
  <si>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</si>
  <si>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</si>
  <si>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</si>
  <si>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</si>
  <si>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</si>
  <si>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</si>
  <si>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</si>
  <si>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</si>
  <si>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</si>
  <si>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</si>
  <si>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</si>
  <si>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</si>
  <si>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</si>
  <si>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</si>
  <si>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</si>
  <si>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</si>
  <si>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</si>
  <si>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</si>
  <si>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</si>
  <si>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</si>
  <si>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</si>
  <si>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</si>
  <si>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</si>
  <si>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</si>
  <si>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</si>
  <si>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</si>
  <si>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</si>
  <si>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</si>
  <si>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</si>
  <si>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</si>
  <si>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</si>
  <si>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</si>
  <si>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</si>
  <si>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</si>
  <si>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</si>
  <si>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</si>
  <si>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</si>
  <si>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</si>
  <si>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</si>
  <si>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</si>
  <si>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</si>
  <si>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</si>
  <si>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</si>
  <si>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</si>
  <si>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</si>
  <si>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</si>
  <si>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</si>
  <si>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</si>
  <si>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</si>
  <si>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</si>
  <si>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</si>
  <si>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</si>
  <si>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</si>
  <si>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</si>
  <si>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</si>
  <si>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</si>
  <si>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</si>
  <si>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</si>
  <si>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</si>
  <si>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</si>
  <si>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</si>
  <si>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</si>
  <si>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</si>
  <si>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</si>
  <si>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</si>
  <si>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</si>
  <si>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</si>
  <si>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</si>
  <si>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</si>
  <si>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</si>
  <si>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</si>
  <si>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</si>
  <si>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</si>
  <si>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</si>
  <si>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</si>
  <si>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</si>
  <si>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</si>
  <si>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</si>
  <si>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</si>
  <si>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</si>
  <si>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</si>
  <si>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</si>
  <si>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</si>
  <si>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</si>
  <si>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</si>
  <si>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</si>
  <si>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</si>
  <si>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</si>
  <si>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</si>
  <si>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</si>
  <si>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</si>
  <si>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</si>
  <si>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</si>
  <si>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</si>
  <si>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</si>
  <si>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</si>
  <si>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</si>
  <si>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</si>
  <si>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</si>
  <si>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</si>
  <si>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</si>
  <si>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</si>
  <si>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</si>
  <si>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</si>
  <si>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</si>
  <si>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</si>
  <si>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</si>
  <si>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</si>
  <si>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</si>
  <si>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</si>
  <si>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</si>
  <si>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</si>
  <si>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</si>
  <si>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</si>
  <si>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</si>
  <si>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</si>
  <si>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</si>
  <si>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</si>
  <si>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</si>
  <si>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</si>
  <si>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</si>
  <si>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</si>
  <si>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</si>
  <si>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</si>
  <si>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</si>
  <si>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</si>
  <si>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</si>
  <si>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</si>
  <si>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</si>
  <si>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</si>
  <si>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</si>
  <si>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</si>
  <si>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</si>
  <si>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</si>
  <si>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</si>
  <si>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</si>
  <si>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</si>
  <si>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</si>
  <si>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</si>
  <si>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</si>
  <si>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</si>
  <si>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</si>
  <si>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</si>
  <si>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</si>
  <si>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</si>
  <si>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</si>
  <si>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</si>
  <si>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</si>
  <si>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</si>
  <si>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</si>
  <si>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</si>
  <si>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</si>
  <si>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</si>
  <si>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</si>
  <si>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</si>
  <si>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</si>
  <si>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</si>
  <si>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</si>
  <si>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</si>
  <si>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</si>
  <si>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</si>
  <si>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</si>
  <si>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</si>
  <si>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</si>
  <si>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</si>
  <si>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</si>
  <si>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</si>
  <si>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</si>
  <si>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</si>
  <si>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</si>
  <si>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</si>
  <si>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</si>
  <si>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</si>
  <si>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</si>
  <si>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</si>
  <si>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</si>
  <si>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</si>
  <si>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</si>
  <si>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</si>
  <si>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</si>
  <si>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</si>
  <si>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</si>
  <si>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</si>
  <si>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</si>
  <si>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</si>
  <si>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</si>
  <si>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</si>
  <si>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</si>
  <si>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</si>
  <si>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</si>
  <si>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</si>
  <si>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</si>
  <si>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</si>
  <si>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</si>
  <si>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</si>
  <si>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</si>
  <si>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</si>
  <si>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</si>
  <si>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</si>
  <si>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</si>
  <si>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</si>
  <si>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</si>
  <si>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</si>
  <si>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</si>
  <si>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</si>
  <si>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</si>
  <si>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</si>
  <si>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</si>
  <si>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</si>
  <si>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</si>
  <si>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</si>
  <si>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</si>
  <si>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</si>
  <si>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</si>
  <si>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</si>
  <si>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</si>
  <si>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</si>
  <si>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</si>
  <si>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</si>
  <si>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</si>
  <si>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</si>
  <si>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</si>
  <si>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</si>
  <si>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</si>
  <si>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</si>
  <si>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</si>
  <si>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</si>
  <si>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</si>
  <si>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</si>
  <si>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</si>
  <si>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</si>
  <si>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</si>
  <si>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</si>
  <si>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</si>
  <si>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</si>
  <si>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</si>
  <si>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</si>
  <si>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</si>
  <si>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</si>
  <si>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</si>
  <si>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</si>
  <si>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</si>
  <si>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</si>
  <si>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</si>
  <si>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</si>
  <si>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</si>
  <si>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</si>
  <si>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</si>
  <si>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</si>
  <si>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</si>
  <si>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</si>
  <si>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</si>
  <si>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</si>
  <si>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</si>
  <si>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</si>
  <si>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</si>
  <si>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</si>
  <si>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</si>
  <si>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</si>
  <si>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</si>
  <si>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</si>
  <si>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</si>
  <si>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</si>
  <si>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</si>
  <si>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</si>
  <si>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</si>
  <si>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</si>
  <si>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</si>
  <si>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</si>
  <si>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</si>
  <si>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</si>
  <si>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</si>
  <si>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</si>
  <si>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</si>
  <si>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</si>
  <si>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</si>
  <si>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</si>
  <si>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</si>
  <si>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</si>
  <si>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</si>
  <si>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</si>
  <si>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</si>
  <si>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</si>
  <si>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</si>
  <si>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</si>
  <si>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</si>
  <si>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</si>
  <si>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</si>
  <si>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</si>
  <si>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</si>
  <si>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</si>
  <si>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</si>
  <si>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</si>
  <si>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</si>
  <si>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</si>
  <si>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</si>
  <si>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</si>
  <si>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</si>
  <si>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</si>
  <si>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</si>
  <si>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</si>
  <si>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</si>
  <si>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</si>
  <si>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</si>
  <si>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</si>
  <si>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</si>
  <si>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</si>
  <si>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</si>
  <si>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</si>
  <si>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</si>
  <si>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</si>
  <si>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</si>
  <si>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</si>
  <si>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</si>
  <si>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</si>
  <si>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</si>
  <si>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</si>
  <si>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</si>
  <si>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</si>
  <si>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</si>
  <si>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</si>
  <si>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</si>
  <si>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</si>
  <si>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</si>
  <si>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</si>
  <si>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</si>
  <si>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</si>
  <si>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</si>
  <si>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</si>
  <si>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</si>
  <si>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</si>
  <si>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</si>
  <si>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</si>
  <si>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</si>
  <si>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</si>
  <si>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</si>
  <si>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</si>
  <si>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</si>
  <si>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</si>
  <si>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</si>
  <si>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</si>
  <si>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</si>
  <si>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</si>
  <si>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</si>
  <si>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</si>
  <si>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</si>
  <si>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</si>
  <si>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</si>
  <si>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</si>
  <si>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</si>
  <si>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</si>
  <si>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</si>
  <si>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</si>
  <si>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</si>
  <si>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</si>
  <si>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</si>
  <si>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</si>
  <si>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</si>
  <si>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</si>
  <si>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</si>
  <si>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</si>
  <si>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</si>
  <si>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</si>
  <si>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</si>
  <si>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</si>
  <si>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</si>
  <si>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</si>
  <si>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</si>
  <si>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</si>
  <si>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</si>
  <si>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</si>
  <si>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</si>
  <si>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</si>
  <si>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</si>
  <si>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</si>
  <si>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</si>
  <si>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</si>
  <si>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</si>
  <si>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</si>
  <si>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</si>
  <si>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</si>
  <si>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</si>
  <si>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</si>
  <si>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</si>
  <si>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</si>
  <si>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</si>
  <si>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</si>
  <si>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</si>
  <si>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</si>
  <si>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</si>
  <si>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</si>
  <si>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</si>
  <si>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</si>
  <si>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</si>
  <si>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</si>
  <si>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</si>
  <si>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</si>
  <si>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</si>
  <si>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</si>
  <si>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</si>
  <si>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</si>
  <si>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</si>
  <si>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</si>
  <si>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</si>
  <si>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</si>
  <si>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</si>
  <si>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</si>
  <si>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</si>
  <si>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</si>
  <si>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</si>
  <si>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</si>
  <si>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</si>
  <si>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</si>
  <si>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</si>
  <si>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</si>
  <si>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</si>
  <si>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</si>
  <si>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</si>
  <si>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</si>
  <si>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</si>
  <si>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</si>
  <si>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</si>
  <si>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</si>
  <si>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</si>
  <si>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</si>
  <si>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</si>
  <si>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</si>
  <si>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</si>
  <si>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</si>
  <si>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</si>
  <si>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</si>
  <si>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</si>
  <si>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</si>
  <si>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</si>
  <si>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</si>
  <si>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</si>
  <si>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</si>
  <si>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</si>
  <si>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</si>
  <si>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</si>
  <si>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</si>
  <si>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</si>
  <si>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</si>
  <si>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</si>
  <si>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</si>
  <si>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</si>
  <si>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</si>
  <si>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</si>
  <si>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</si>
  <si>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</si>
  <si>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</si>
  <si>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</si>
  <si>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</si>
  <si>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</si>
  <si>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</si>
  <si>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</si>
  <si>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</si>
  <si>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</si>
  <si>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</si>
  <si>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</si>
  <si>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</si>
  <si>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</si>
  <si>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</si>
  <si>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</si>
  <si>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</si>
  <si>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</si>
  <si>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</si>
  <si>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</si>
  <si>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</si>
  <si>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</si>
  <si>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</si>
  <si>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</si>
  <si>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</si>
  <si>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</si>
  <si>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</si>
  <si>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</si>
  <si>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</si>
  <si>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</si>
  <si>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</si>
  <si>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</si>
  <si>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</si>
  <si>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</si>
  <si>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</si>
  <si>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</si>
  <si>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</si>
  <si>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</si>
  <si>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</si>
  <si>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</si>
  <si>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</si>
  <si>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</si>
  <si>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</si>
  <si>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</si>
  <si>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</si>
  <si>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</si>
  <si>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</si>
  <si>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</si>
  <si>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</si>
  <si>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</si>
  <si>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</si>
  <si>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</si>
  <si>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</si>
  <si>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</si>
  <si>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</si>
  <si>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</si>
  <si>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</si>
  <si>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</si>
  <si>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</si>
  <si>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</si>
  <si>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</si>
  <si>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</si>
  <si>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</si>
  <si>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</si>
  <si>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</si>
  <si>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</si>
  <si>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</si>
  <si>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</si>
  <si>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</si>
  <si>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</si>
  <si>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</si>
  <si>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</si>
  <si>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</si>
  <si>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</si>
  <si>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</si>
  <si>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</si>
  <si>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</si>
  <si>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</si>
  <si>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</si>
  <si>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</si>
  <si>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</si>
  <si>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</si>
  <si>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</si>
  <si>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</si>
  <si>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</si>
  <si>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</si>
  <si>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</si>
  <si>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</si>
  <si>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</si>
  <si>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</si>
  <si>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</si>
  <si>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</si>
  <si>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</si>
  <si>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</si>
  <si>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</si>
  <si>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</si>
  <si>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</si>
  <si>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</si>
  <si>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</si>
  <si>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</si>
  <si>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</si>
  <si>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</si>
  <si>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</si>
  <si>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</si>
  <si>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</si>
  <si>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</si>
  <si>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</si>
  <si>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</si>
  <si>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</si>
  <si>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</si>
  <si>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</si>
  <si>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</si>
  <si>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</si>
  <si>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</si>
  <si>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</si>
  <si>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</si>
  <si>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</si>
  <si>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</si>
  <si>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</si>
  <si>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</si>
  <si>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</si>
  <si>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</si>
  <si>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</si>
  <si>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</si>
  <si>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</si>
  <si>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</si>
  <si>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</si>
  <si>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</si>
  <si>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</si>
  <si>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</si>
  <si>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</si>
  <si>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</si>
  <si>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</si>
  <si>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</si>
  <si>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</si>
  <si>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</si>
  <si>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</si>
  <si>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</si>
  <si>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</si>
  <si>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</si>
  <si>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</si>
  <si>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</si>
  <si>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</si>
  <si>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</si>
  <si>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</si>
  <si>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</si>
  <si>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</si>
  <si>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</si>
  <si>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</si>
  <si>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</si>
  <si>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</si>
  <si>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</si>
  <si>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</si>
  <si>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</si>
  <si>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</si>
  <si>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</si>
  <si>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</si>
  <si>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</si>
  <si>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</si>
  <si>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</si>
  <si>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</si>
  <si>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</si>
  <si>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</si>
  <si>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</si>
  <si>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</si>
  <si>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</si>
  <si>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</si>
  <si>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</si>
  <si>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</si>
  <si>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</si>
  <si>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</si>
  <si>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</si>
  <si>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</si>
  <si>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</si>
  <si>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</si>
  <si>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</si>
  <si>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</si>
  <si>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</si>
  <si>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</si>
  <si>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</si>
  <si>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</si>
  <si>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</si>
  <si>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</si>
  <si>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</si>
  <si>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</si>
  <si>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</si>
  <si>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</si>
  <si>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</si>
  <si>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</si>
  <si>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</si>
  <si>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</si>
  <si>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</si>
  <si>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</si>
  <si>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</si>
  <si>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</si>
  <si>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</si>
  <si>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</si>
  <si>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</si>
  <si>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</si>
  <si>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</si>
  <si>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</si>
  <si>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</si>
  <si>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</si>
  <si>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</si>
  <si>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</si>
  <si>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</si>
  <si>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</si>
  <si>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</si>
  <si>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</si>
  <si>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</si>
  <si>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</si>
  <si>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</si>
  <si>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</si>
  <si>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</si>
  <si>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</si>
  <si>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</si>
  <si>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</si>
  <si>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</si>
  <si>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</si>
  <si>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</si>
  <si>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</si>
  <si>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</si>
  <si>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</si>
  <si>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</si>
  <si>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</si>
  <si>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</si>
  <si>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</si>
  <si>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</si>
  <si>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</si>
  <si>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</si>
  <si>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</si>
  <si>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</si>
  <si>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</si>
  <si>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</si>
  <si>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</si>
  <si>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</si>
  <si>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</si>
  <si>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</si>
  <si>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</si>
  <si>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</si>
  <si>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</si>
  <si>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</si>
  <si>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</si>
  <si>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</si>
  <si>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</si>
  <si>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</si>
  <si>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</si>
  <si>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</si>
  <si>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</si>
  <si>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</si>
  <si>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</si>
  <si>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</si>
  <si>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</si>
  <si>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</si>
  <si>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</si>
  <si>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</si>
  <si>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</si>
  <si>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</si>
  <si>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</si>
  <si>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</si>
  <si>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</si>
  <si>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</si>
  <si>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</si>
  <si>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</si>
  <si>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</si>
  <si>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</si>
  <si>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</si>
  <si>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</si>
  <si>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</si>
  <si>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</si>
  <si>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</si>
  <si>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</si>
  <si>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</si>
  <si>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</si>
  <si>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</si>
  <si>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</si>
  <si>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</si>
  <si>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</si>
  <si>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</si>
  <si>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</si>
  <si>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</si>
  <si>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</si>
  <si>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</si>
  <si>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</si>
  <si>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</si>
  <si>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</si>
  <si>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</si>
  <si>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</si>
  <si>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</si>
  <si>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</si>
  <si>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</si>
  <si>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</si>
  <si>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</si>
  <si>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</si>
  <si>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</si>
  <si>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</si>
  <si>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</si>
  <si>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</si>
  <si>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</si>
  <si>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</si>
  <si>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</si>
  <si>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</si>
  <si>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</si>
  <si>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</si>
  <si>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</si>
  <si>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</si>
  <si>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</si>
  <si>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</si>
  <si>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</si>
  <si>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</si>
  <si>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</si>
  <si>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</si>
  <si>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</si>
  <si>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</si>
  <si>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</si>
  <si>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</si>
  <si>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</si>
  <si>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</si>
  <si>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</si>
  <si>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</si>
  <si>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</si>
  <si>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</si>
  <si>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</si>
  <si>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</si>
  <si>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</si>
  <si>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</si>
  <si>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</si>
  <si>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</si>
  <si>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</si>
  <si>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</si>
  <si>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</si>
  <si>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</si>
  <si>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</si>
  <si>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</si>
  <si>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</si>
  <si>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</si>
  <si>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</si>
  <si>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</si>
  <si>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</si>
  <si>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</si>
  <si>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</si>
  <si>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</si>
  <si>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</si>
  <si>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</si>
  <si>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</si>
  <si>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</si>
  <si>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</si>
  <si>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</si>
  <si>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</si>
  <si>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</si>
  <si>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</si>
  <si>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</si>
  <si>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</si>
  <si>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</si>
  <si>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</si>
  <si>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</si>
  <si>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</si>
  <si>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</si>
  <si>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</si>
  <si>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</si>
  <si>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</si>
  <si>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</si>
  <si>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</si>
  <si>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</si>
  <si>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</si>
  <si>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</si>
  <si>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</si>
  <si>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</si>
  <si>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</si>
  <si>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</si>
  <si>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</si>
  <si>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</si>
  <si>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</si>
  <si>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</si>
  <si>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</si>
  <si>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</si>
  <si>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</si>
  <si>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</si>
  <si>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</si>
  <si>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</si>
  <si>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</si>
  <si>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</si>
  <si>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</si>
  <si>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</si>
  <si>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</si>
  <si>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</si>
  <si>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</si>
  <si>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</si>
  <si>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</si>
  <si>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</si>
  <si>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</si>
  <si>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</si>
  <si>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</si>
  <si>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</si>
  <si>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</si>
  <si>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</si>
  <si>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</si>
  <si>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</si>
  <si>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</si>
  <si>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</si>
  <si>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</si>
  <si>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</si>
  <si>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</si>
  <si>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</si>
  <si>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</si>
  <si>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</si>
  <si>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</si>
  <si>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</si>
  <si>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</si>
  <si>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</si>
  <si>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</si>
  <si>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</si>
  <si>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</si>
  <si>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</si>
  <si>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</si>
  <si>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</si>
  <si>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</si>
  <si>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</si>
  <si>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</si>
  <si>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</si>
  <si>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</si>
  <si>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</si>
  <si>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</si>
  <si>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</si>
  <si>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</si>
  <si>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</si>
  <si>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</si>
  <si>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</si>
  <si>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</si>
  <si>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</si>
  <si>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</si>
  <si>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</si>
  <si>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</si>
  <si>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</si>
  <si>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</si>
  <si>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</si>
  <si>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</si>
  <si>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</si>
  <si>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</si>
  <si>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</si>
  <si>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</si>
  <si>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</si>
  <si>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</si>
  <si>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</si>
  <si>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</si>
  <si>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</si>
  <si>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</si>
  <si>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</si>
  <si>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</si>
  <si>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</si>
  <si>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</si>
  <si>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</si>
  <si>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</si>
  <si>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</si>
  <si>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</si>
  <si>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</si>
  <si>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</si>
  <si>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</si>
  <si>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</si>
  <si>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</si>
  <si>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</si>
  <si>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</si>
  <si>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</si>
  <si>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</si>
  <si>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</si>
  <si>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</si>
  <si>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</si>
  <si>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</si>
  <si>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</si>
  <si>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</si>
  <si>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</si>
  <si>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</si>
  <si>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</si>
  <si>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</si>
  <si>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</si>
  <si>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</si>
  <si>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</si>
  <si>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</si>
  <si>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</si>
  <si>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</si>
  <si>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</si>
  <si>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</si>
  <si>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</si>
  <si>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</si>
  <si>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</si>
  <si>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</si>
  <si>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</si>
  <si>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</si>
  <si>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</si>
  <si>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</si>
  <si>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</si>
  <si>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</si>
  <si>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</si>
  <si>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</si>
  <si>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</si>
  <si>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</si>
  <si>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</si>
  <si>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</si>
  <si>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</si>
  <si>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</si>
  <si>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</si>
  <si>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</si>
  <si>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</si>
  <si>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</si>
  <si>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</si>
  <si>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</si>
  <si>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</si>
  <si>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</si>
  <si>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</si>
  <si>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</si>
  <si>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</si>
  <si>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</si>
  <si>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</si>
  <si>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</si>
  <si>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</si>
  <si>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</si>
  <si>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</si>
  <si>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</si>
  <si>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</si>
  <si>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</si>
  <si>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</si>
  <si>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</si>
  <si>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</si>
  <si>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</si>
  <si>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</si>
  <si>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</si>
  <si>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</si>
  <si>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</si>
  <si>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</si>
  <si>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</si>
  <si>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</si>
  <si>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</si>
  <si>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</si>
  <si>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</si>
  <si>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</si>
  <si>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</si>
  <si>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</si>
  <si>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</si>
  <si>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</si>
  <si>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</si>
  <si>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</si>
  <si>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</si>
  <si>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</si>
  <si>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</si>
  <si>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</si>
  <si>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</si>
  <si>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</si>
  <si>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</si>
  <si>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</si>
  <si>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</si>
  <si>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</si>
  <si>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</si>
  <si>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</si>
  <si>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</si>
  <si>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</si>
  <si>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</si>
  <si>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</si>
  <si>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</si>
  <si>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</si>
  <si>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</si>
  <si>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</si>
  <si>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</si>
  <si>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</si>
  <si>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</si>
  <si>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</si>
  <si>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</si>
  <si>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</si>
  <si>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</si>
  <si>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</si>
  <si>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</si>
  <si>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</si>
  <si>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</si>
  <si>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</si>
  <si>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</si>
  <si>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</si>
  <si>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</si>
  <si>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</si>
  <si>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</si>
  <si>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</si>
  <si>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</si>
  <si>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</si>
  <si>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</si>
  <si>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</si>
  <si>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</si>
  <si>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</si>
  <si>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</si>
  <si>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</si>
  <si>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</si>
  <si>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</si>
  <si>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</si>
  <si>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</si>
  <si>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</si>
  <si>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</si>
  <si>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</si>
  <si>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</si>
  <si>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</si>
  <si>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</si>
  <si>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</si>
  <si>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</si>
  <si>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</si>
  <si>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</si>
  <si>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</si>
  <si>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</si>
  <si>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</si>
  <si>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</si>
  <si>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</si>
  <si>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</si>
  <si>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</si>
  <si>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</si>
  <si>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</si>
  <si>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</si>
  <si>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</si>
  <si>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</si>
  <si>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</si>
  <si>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</si>
  <si>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</si>
  <si>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</si>
  <si>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</si>
  <si>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</si>
  <si>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</si>
  <si>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</si>
  <si>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</si>
  <si>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</si>
  <si>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</si>
  <si>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</si>
  <si>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</si>
  <si>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</si>
  <si>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</si>
  <si>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</si>
  <si>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</si>
  <si>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</si>
  <si>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</si>
  <si>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</si>
  <si>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</si>
  <si>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</si>
  <si>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</si>
  <si>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</si>
  <si>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</si>
  <si>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</si>
  <si>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</si>
  <si>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</si>
  <si>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</si>
  <si>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</si>
  <si>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</si>
  <si>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</si>
  <si>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</si>
  <si>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</si>
  <si>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</si>
  <si>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</si>
  <si>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</si>
  <si>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</si>
  <si>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</si>
  <si>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</si>
  <si>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</si>
  <si>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</si>
  <si>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</si>
  <si>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</si>
  <si>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</si>
  <si>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</si>
  <si>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</si>
  <si>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</si>
  <si>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</si>
  <si>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</si>
  <si>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</si>
  <si>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</si>
  <si>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</si>
  <si>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</si>
  <si>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</si>
  <si>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</si>
  <si>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</si>
  <si>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</si>
  <si>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</si>
  <si>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</si>
  <si>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</si>
  <si>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</si>
  <si>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</si>
  <si>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</si>
  <si>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</si>
  <si>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</si>
  <si>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</si>
  <si>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</si>
  <si>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</si>
  <si>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</si>
  <si>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</si>
  <si>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</si>
  <si>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</si>
  <si>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</si>
  <si>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</si>
  <si>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</si>
  <si>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</si>
  <si>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</si>
  <si>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</si>
  <si>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</si>
  <si>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</si>
  <si>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</si>
  <si>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</si>
  <si>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</si>
  <si>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</si>
  <si>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</si>
  <si>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</si>
  <si>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</si>
  <si>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</si>
  <si>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</si>
  <si>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</si>
  <si>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</si>
  <si>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</si>
  <si>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</si>
  <si>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</si>
  <si>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</si>
  <si>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</si>
  <si>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</si>
  <si>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</si>
  <si>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</si>
  <si>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</si>
  <si>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</si>
  <si>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</si>
  <si>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</si>
  <si>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</si>
  <si>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</si>
  <si>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</si>
  <si>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</si>
  <si>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</si>
  <si>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</si>
  <si>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</si>
  <si>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</si>
  <si>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</si>
  <si>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</si>
  <si>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</si>
  <si>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</si>
  <si>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</si>
  <si>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</si>
  <si>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</si>
  <si>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</si>
  <si>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</si>
  <si>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</si>
  <si>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</si>
  <si>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</si>
  <si>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</si>
  <si>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</si>
  <si>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</si>
  <si>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</si>
  <si>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</si>
  <si>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</si>
  <si>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</si>
  <si>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</si>
  <si>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</si>
  <si>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</si>
  <si>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</si>
  <si>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</si>
  <si>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</si>
  <si>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</si>
  <si>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</si>
  <si>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</si>
  <si>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</si>
  <si>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</si>
  <si>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</si>
  <si>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</si>
  <si>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</si>
  <si>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</si>
  <si>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</si>
  <si>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</si>
  <si>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</si>
  <si>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</si>
  <si>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</si>
  <si>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</si>
  <si>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</si>
  <si>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</si>
  <si>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</si>
  <si>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</si>
  <si>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</si>
  <si>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</si>
  <si>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</si>
  <si>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</si>
  <si>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</si>
  <si>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</si>
  <si>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</si>
  <si>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</si>
  <si>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</si>
  <si>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</si>
  <si>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</si>
  <si>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</si>
  <si>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</si>
  <si>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</si>
  <si>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</si>
  <si>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</si>
  <si>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</si>
  <si>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</si>
  <si>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</si>
  <si>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</si>
  <si>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</si>
  <si>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</si>
  <si>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</si>
  <si>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</si>
  <si>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</si>
  <si>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</si>
  <si>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</si>
  <si>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</si>
  <si>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</si>
  <si>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</si>
  <si>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</si>
  <si>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</si>
  <si>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</si>
  <si>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</si>
  <si>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</si>
  <si>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</si>
  <si>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</si>
  <si>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</si>
  <si>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</si>
  <si>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</si>
  <si>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</si>
  <si>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</si>
  <si>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</si>
  <si>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</si>
  <si>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</si>
  <si>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</si>
  <si>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</si>
  <si>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</si>
  <si>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</si>
  <si>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</si>
  <si>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</si>
  <si>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</si>
  <si>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</si>
  <si>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</si>
  <si>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</si>
  <si>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</si>
  <si>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</si>
  <si>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</si>
  <si>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</si>
  <si>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</si>
  <si>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</si>
  <si>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</si>
  <si>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</si>
  <si>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</si>
  <si>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</si>
  <si>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</si>
  <si>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</si>
  <si>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</si>
  <si>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</si>
  <si>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</si>
  <si>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</si>
  <si>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</si>
  <si>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</si>
  <si>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</si>
  <si>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</si>
  <si>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</si>
  <si>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</si>
  <si>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</si>
  <si>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</si>
  <si>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</si>
  <si>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</si>
  <si>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</si>
  <si>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</si>
  <si>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</si>
  <si>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</si>
  <si>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</si>
  <si>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</si>
  <si>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</si>
  <si>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</si>
  <si>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</si>
  <si>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</si>
  <si>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</si>
  <si>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</si>
  <si>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</si>
  <si>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</si>
  <si>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</si>
  <si>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</si>
  <si>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</si>
  <si>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</si>
  <si>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</si>
  <si>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</si>
  <si>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</si>
  <si>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</si>
  <si>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</si>
  <si>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</si>
  <si>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</si>
  <si>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</si>
  <si>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</si>
  <si>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</si>
  <si>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</si>
  <si>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</si>
  <si>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</si>
  <si>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</si>
  <si>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</si>
  <si>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</si>
  <si>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</si>
  <si>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</si>
  <si>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</si>
  <si>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</si>
  <si>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</si>
  <si>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</si>
  <si>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</si>
  <si>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</si>
  <si>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</si>
  <si>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</si>
  <si>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</si>
  <si>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</si>
  <si>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</si>
  <si>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</si>
  <si>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</si>
  <si>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</si>
  <si>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</si>
  <si>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</si>
  <si>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</si>
  <si>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</si>
  <si>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</si>
  <si>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</si>
  <si>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</si>
  <si>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</si>
  <si>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</si>
  <si>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</si>
  <si>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</si>
  <si>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</si>
  <si>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</si>
  <si>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</si>
  <si>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</si>
  <si>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</si>
  <si>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</si>
  <si>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</si>
  <si>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</si>
  <si>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</si>
  <si>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</si>
  <si>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</si>
  <si>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</si>
  <si>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</si>
  <si>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</si>
  <si>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</si>
  <si>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</si>
  <si>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</si>
  <si>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</si>
  <si>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</si>
  <si>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</si>
  <si>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</si>
  <si>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</si>
  <si>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</si>
  <si>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</si>
  <si>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</si>
  <si>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</si>
  <si>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</si>
  <si>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</si>
  <si>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</si>
  <si>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</si>
  <si>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</si>
  <si>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</si>
  <si>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</si>
  <si>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</si>
  <si>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</si>
  <si>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</si>
  <si>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</si>
  <si>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</si>
  <si>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</si>
  <si>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</si>
  <si>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</si>
  <si>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</si>
  <si>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</si>
  <si>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</si>
  <si>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</si>
  <si>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</si>
  <si>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</si>
  <si>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</si>
  <si>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</si>
  <si>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</si>
  <si>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</si>
  <si>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</si>
  <si>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</si>
  <si>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</si>
  <si>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</si>
  <si>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</si>
  <si>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</si>
  <si>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</si>
  <si>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</si>
  <si>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</si>
  <si>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</si>
  <si>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</si>
  <si>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</si>
  <si>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</si>
  <si>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</si>
  <si>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</si>
  <si>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</si>
  <si>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</si>
  <si>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</si>
  <si>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</si>
  <si>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</si>
  <si>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</si>
  <si>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</si>
  <si>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</si>
  <si>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</si>
  <si>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</si>
  <si>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</si>
  <si>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</si>
  <si>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</si>
  <si>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</si>
  <si>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</si>
  <si>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</si>
  <si>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</si>
  <si>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</si>
  <si>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</si>
  <si>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</si>
  <si>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</si>
  <si>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</si>
  <si>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</si>
  <si>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</si>
  <si>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</si>
  <si>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</si>
  <si>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</si>
  <si>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</si>
  <si>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</si>
  <si>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</si>
  <si>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</si>
  <si>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</si>
  <si>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</si>
  <si>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</si>
  <si>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</si>
  <si>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</si>
  <si>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</si>
  <si>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</si>
  <si>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</si>
  <si>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</si>
  <si>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</si>
  <si>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</si>
  <si>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</si>
  <si>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</si>
  <si>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</si>
  <si>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</si>
  <si>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</si>
  <si>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</si>
  <si>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</si>
  <si>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</si>
  <si>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</si>
  <si>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</si>
  <si>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</si>
  <si>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</si>
  <si>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</si>
  <si>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</si>
  <si>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</si>
  <si>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</si>
  <si>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</si>
  <si>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</si>
  <si>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</si>
  <si>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</si>
  <si>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</si>
  <si>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</si>
  <si>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</si>
  <si>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</si>
  <si>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</si>
  <si>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</si>
  <si>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</si>
  <si>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</si>
  <si>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</si>
  <si>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</si>
  <si>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</si>
  <si>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</si>
  <si>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</si>
  <si>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</si>
  <si>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</si>
  <si>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</si>
  <si>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</si>
  <si>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</si>
  <si>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</si>
  <si>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</si>
  <si>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</si>
  <si>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</si>
  <si>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</si>
  <si>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</si>
  <si>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</si>
  <si>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</si>
  <si>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</si>
  <si>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</si>
  <si>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</si>
  <si>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</si>
  <si>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</si>
  <si>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</si>
  <si>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</si>
  <si>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</si>
  <si>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</si>
  <si>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</si>
  <si>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</si>
  <si>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</si>
  <si>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</si>
  <si>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</si>
  <si>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</si>
  <si>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</si>
  <si>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</si>
  <si>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</si>
  <si>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</si>
  <si>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</si>
  <si>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</si>
  <si>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</si>
  <si>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</si>
  <si>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</si>
  <si>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</si>
  <si>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</si>
  <si>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</si>
  <si>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</si>
  <si>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</si>
  <si>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</si>
  <si>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</si>
  <si>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</si>
  <si>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</si>
  <si>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</si>
  <si>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</si>
  <si>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</si>
  <si>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</si>
  <si>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</si>
  <si>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</si>
  <si>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</si>
  <si>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</si>
  <si>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</si>
  <si>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</si>
  <si>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</si>
  <si>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</si>
  <si>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</si>
  <si>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</si>
  <si>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</si>
  <si>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</si>
  <si>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</si>
  <si>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</si>
  <si>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</si>
  <si>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</si>
  <si>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</si>
  <si>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</si>
  <si>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</si>
  <si>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</si>
  <si>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</si>
  <si>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</si>
  <si>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</si>
  <si>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</si>
  <si>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</si>
  <si>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</si>
  <si>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</si>
  <si>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</si>
  <si>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</si>
  <si>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</si>
  <si>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</si>
  <si>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</si>
  <si>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</si>
  <si>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</si>
  <si>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</si>
  <si>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</si>
  <si>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</si>
  <si>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</si>
  <si>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</si>
  <si>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</si>
  <si>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</si>
  <si>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</si>
  <si>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</si>
  <si>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</si>
  <si>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</si>
  <si>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</si>
  <si>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</si>
  <si>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</si>
  <si>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</si>
  <si>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</si>
  <si>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</si>
  <si>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</si>
  <si>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</si>
  <si>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</si>
  <si>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</si>
  <si>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</si>
  <si>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</si>
  <si>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</si>
  <si>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</si>
  <si>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</si>
  <si>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</si>
  <si>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</si>
  <si>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</si>
  <si>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</si>
  <si>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</si>
  <si>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</si>
  <si>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</si>
  <si>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</si>
  <si>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</si>
  <si>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</si>
  <si>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</si>
  <si>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</si>
  <si>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</si>
  <si>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</si>
  <si>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</si>
  <si>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</si>
  <si>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</si>
  <si>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</si>
  <si>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</si>
  <si>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</si>
  <si>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</si>
  <si>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</si>
  <si>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</si>
  <si>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</si>
  <si>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</si>
  <si>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</si>
  <si>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</si>
  <si>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</si>
  <si>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</si>
  <si>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</si>
  <si>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</si>
  <si>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</si>
  <si>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</si>
  <si>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</si>
  <si>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</si>
  <si>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</si>
  <si>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</si>
  <si>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</si>
  <si>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</si>
  <si>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</si>
  <si>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</si>
  <si>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</si>
  <si>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</si>
  <si>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</si>
  <si>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</si>
  <si>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</si>
  <si>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</si>
  <si>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</si>
  <si>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</si>
  <si>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</si>
  <si>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</si>
  <si>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</si>
  <si>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</si>
  <si>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</si>
  <si>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</si>
  <si>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</si>
  <si>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</si>
  <si>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</si>
  <si>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</si>
  <si>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</si>
  <si>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</si>
  <si>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</si>
  <si>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</si>
  <si>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</si>
  <si>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</si>
  <si>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</si>
  <si>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</si>
  <si>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</si>
  <si>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</si>
  <si>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</si>
  <si>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</si>
  <si>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</si>
  <si>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</si>
  <si>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</si>
  <si>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</si>
  <si>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</si>
  <si>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</si>
  <si>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</si>
  <si>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</si>
  <si>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</si>
  <si>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</si>
  <si>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</si>
  <si>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</si>
  <si>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</si>
  <si>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</si>
  <si>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</si>
  <si>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</si>
  <si>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</si>
  <si>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</si>
  <si>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</si>
  <si>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</si>
  <si>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</si>
  <si>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</si>
  <si>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</si>
  <si>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</si>
  <si>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</si>
  <si>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</si>
  <si>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</si>
  <si>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</si>
  <si>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</si>
  <si>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</si>
  <si>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</si>
  <si>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</si>
  <si>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</si>
  <si>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</si>
  <si>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</si>
  <si>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</si>
  <si>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</si>
  <si>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</si>
  <si>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</si>
  <si>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</si>
  <si>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</si>
  <si>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</si>
  <si>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</si>
  <si>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</si>
  <si>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</si>
  <si>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</si>
  <si>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</si>
  <si>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</si>
  <si>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</si>
  <si>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</si>
  <si>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</si>
  <si>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</si>
  <si>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</si>
  <si>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</si>
  <si>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</si>
  <si>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</si>
  <si>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</si>
  <si>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</si>
  <si>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</si>
  <si>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</si>
  <si>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</si>
  <si>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</si>
  <si>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</si>
  <si>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</si>
  <si>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</si>
  <si>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</si>
  <si>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</si>
  <si>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</si>
  <si>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</si>
  <si>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</si>
  <si>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</si>
  <si>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</si>
  <si>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</si>
  <si>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</si>
  <si>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</si>
  <si>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</si>
  <si>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</si>
  <si>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</si>
  <si>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</si>
  <si>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</si>
  <si>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</si>
  <si>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</si>
  <si>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</si>
  <si>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</si>
  <si>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</si>
  <si>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</si>
  <si>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</si>
  <si>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</si>
  <si>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</si>
  <si>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</si>
  <si>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</si>
  <si>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</si>
  <si>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</si>
  <si>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</si>
  <si>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</si>
  <si>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</si>
  <si>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</si>
  <si>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</si>
  <si>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</si>
  <si>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</si>
  <si>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</si>
  <si>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</si>
  <si>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</si>
  <si>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</si>
  <si>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</si>
  <si>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</si>
  <si>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</si>
  <si>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</si>
  <si>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</si>
  <si>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</si>
  <si>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</si>
  <si>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</si>
  <si>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</si>
  <si>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</si>
  <si>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</si>
  <si>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</si>
  <si>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</si>
  <si>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</si>
  <si>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</si>
  <si>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</si>
  <si>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</si>
  <si>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</si>
  <si>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</si>
  <si>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</si>
  <si>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</si>
  <si>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</si>
  <si>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</si>
  <si>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</si>
  <si>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</si>
  <si>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</si>
  <si>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</si>
  <si>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</si>
  <si>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</si>
  <si>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</si>
  <si>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</si>
  <si>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</si>
  <si>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</si>
  <si>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</si>
  <si>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</si>
  <si>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</si>
  <si>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</si>
  <si>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</si>
  <si>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</si>
  <si>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</si>
  <si>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</si>
  <si>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</si>
  <si>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</si>
  <si>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</si>
  <si>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</si>
  <si>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</si>
  <si>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</si>
  <si>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</si>
  <si>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</si>
  <si>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</si>
  <si>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</si>
  <si>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</si>
  <si>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</si>
  <si>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</si>
  <si>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</si>
  <si>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</si>
  <si>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</si>
  <si>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</si>
  <si>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</si>
  <si>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</si>
  <si>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</si>
  <si>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</si>
  <si>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</si>
  <si>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</si>
  <si>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</si>
  <si>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</si>
  <si>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</si>
  <si>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</si>
  <si>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</si>
  <si>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</si>
  <si>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</si>
  <si>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</si>
  <si>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</si>
  <si>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</si>
  <si>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</si>
  <si>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</si>
  <si>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</si>
  <si>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</si>
  <si>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</si>
  <si>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</si>
  <si>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</si>
  <si>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</si>
  <si>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</si>
  <si>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</si>
  <si>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</si>
  <si>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</si>
  <si>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</si>
  <si>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</si>
  <si>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</si>
  <si>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</si>
  <si>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</si>
  <si>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</si>
  <si>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</si>
  <si>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</si>
  <si>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</si>
  <si>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</si>
  <si>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</si>
  <si>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</si>
  <si>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</si>
  <si>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</si>
  <si>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</si>
  <si>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</si>
  <si>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</si>
  <si>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</si>
  <si>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</si>
  <si>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</si>
  <si>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</si>
  <si>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</si>
  <si>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</si>
  <si>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</si>
  <si>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</si>
  <si>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</si>
  <si>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</si>
  <si>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</si>
  <si>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</si>
  <si>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</si>
  <si>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</si>
  <si>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</si>
  <si>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</si>
  <si>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</si>
  <si>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</si>
  <si>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</si>
  <si>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</si>
  <si>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</si>
  <si>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</si>
  <si>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</si>
  <si>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</si>
  <si>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</si>
  <si>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</si>
  <si>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</si>
  <si>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</si>
  <si>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</si>
  <si>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</si>
  <si>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</si>
  <si>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</si>
  <si>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</si>
  <si>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</si>
  <si>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</si>
  <si>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</si>
  <si>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</si>
  <si>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</si>
  <si>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</si>
  <si>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</si>
  <si>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</si>
  <si>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</si>
  <si>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</si>
  <si>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</si>
  <si>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</si>
  <si>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</si>
  <si>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</si>
  <si>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</si>
  <si>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</si>
  <si>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</si>
  <si>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</si>
  <si>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</si>
  <si>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</si>
  <si>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</si>
  <si>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</si>
  <si>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</si>
  <si>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</si>
  <si>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</si>
  <si>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</si>
  <si>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</si>
  <si>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</si>
  <si>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</si>
  <si>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</si>
  <si>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</si>
  <si>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</si>
  <si>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</si>
  <si>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</si>
  <si>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</si>
  <si>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</si>
  <si>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</si>
  <si>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</si>
  <si>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</si>
  <si>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</si>
  <si>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</si>
  <si>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</si>
  <si>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</si>
  <si>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</si>
  <si>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</si>
  <si>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</si>
  <si>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</si>
  <si>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</si>
  <si>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</si>
  <si>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</si>
  <si>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</si>
  <si>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</si>
  <si>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</si>
  <si>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</si>
  <si>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</si>
  <si>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</si>
  <si>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</si>
  <si>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</si>
  <si>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</si>
  <si>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</si>
  <si>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</si>
  <si>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</si>
  <si>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</si>
  <si>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</si>
  <si>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</si>
  <si>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</si>
  <si>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</si>
  <si>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</si>
  <si>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</si>
  <si>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</si>
  <si>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</si>
  <si>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</si>
  <si>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</si>
  <si>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</si>
  <si>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</si>
  <si>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</si>
  <si>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</si>
  <si>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</si>
  <si>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</si>
  <si>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</si>
  <si>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</si>
  <si>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</si>
  <si>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</si>
  <si>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</si>
  <si>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</si>
  <si>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</si>
  <si>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</si>
  <si>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</si>
  <si>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</si>
  <si>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</si>
  <si>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</si>
  <si>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</si>
  <si>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</si>
  <si>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</si>
  <si>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</si>
  <si>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</si>
  <si>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</si>
  <si>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</si>
  <si>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</si>
  <si>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</si>
  <si>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</si>
  <si>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</si>
  <si>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</si>
  <si>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</si>
  <si>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</si>
  <si>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</si>
  <si>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</si>
  <si>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</si>
  <si>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</si>
  <si>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</si>
  <si>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</si>
  <si>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</si>
  <si>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</si>
  <si>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</si>
  <si>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</si>
  <si>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</si>
  <si>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</si>
  <si>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</si>
  <si>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</si>
  <si>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</si>
  <si>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</si>
  <si>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</si>
  <si>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</si>
  <si>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</si>
  <si>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</si>
  <si>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</si>
  <si>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</si>
  <si>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</si>
  <si>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</si>
  <si>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</si>
  <si>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</si>
  <si>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</si>
  <si>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</si>
  <si>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</si>
  <si>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</si>
  <si>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</si>
  <si>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</si>
  <si>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</si>
  <si>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</si>
  <si>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</si>
  <si>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</si>
  <si>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</si>
  <si>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</si>
  <si>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</si>
  <si>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</si>
  <si>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</si>
  <si>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</si>
  <si>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</si>
  <si>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</si>
  <si>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</si>
  <si>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</si>
  <si>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</si>
  <si>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</si>
  <si>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</si>
  <si>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</si>
  <si>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</si>
  <si>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</si>
  <si>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</si>
  <si>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</si>
  <si>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</si>
  <si>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</si>
  <si>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</si>
  <si>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</si>
  <si>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</si>
  <si>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</si>
  <si>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</si>
  <si>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</si>
  <si>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</si>
  <si>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</si>
  <si>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</si>
  <si>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</si>
  <si>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</si>
  <si>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</si>
  <si>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</si>
  <si>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</si>
  <si>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</si>
  <si>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</si>
  <si>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</si>
  <si>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</si>
  <si>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</si>
  <si>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</si>
  <si>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</si>
  <si>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</si>
  <si>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</si>
  <si>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</si>
  <si>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</si>
  <si>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</si>
  <si>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</si>
  <si>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</si>
  <si>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</si>
  <si>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</si>
  <si>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</si>
  <si>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</si>
  <si>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</si>
  <si>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</si>
  <si>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</si>
  <si>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</si>
  <si>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</si>
  <si>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</si>
  <si>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</si>
  <si>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</si>
  <si>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</si>
  <si>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</si>
  <si>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</si>
  <si>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</si>
  <si>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</si>
  <si>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</si>
  <si>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</si>
  <si>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</si>
  <si>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</si>
  <si>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</si>
  <si>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</si>
  <si>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</si>
  <si>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</si>
  <si>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</si>
  <si>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</si>
  <si>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</si>
  <si>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</si>
  <si>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</si>
  <si>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</si>
  <si>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</si>
  <si>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</si>
  <si>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</si>
  <si>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</si>
  <si>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</si>
  <si>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</si>
  <si>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</si>
  <si>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</si>
  <si>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</si>
  <si>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</si>
  <si>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</si>
  <si>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</si>
  <si>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</si>
  <si>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</si>
  <si>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</si>
  <si>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</si>
  <si>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</si>
  <si>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</si>
  <si>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</si>
  <si>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</si>
  <si>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</si>
  <si>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</si>
  <si>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</si>
  <si>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</si>
  <si>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</si>
  <si>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</si>
  <si>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</si>
  <si>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</si>
  <si>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</si>
  <si>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</si>
  <si>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</si>
  <si>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</si>
  <si>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</si>
  <si>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</si>
  <si>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</si>
  <si>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</si>
  <si>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</si>
  <si>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</si>
  <si>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</si>
  <si>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</si>
  <si>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</si>
  <si>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</si>
  <si>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</si>
  <si>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</si>
  <si>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</si>
  <si>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</si>
  <si>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</si>
  <si>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</si>
  <si>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</si>
  <si>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</si>
  <si>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</si>
  <si>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</si>
  <si>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</si>
  <si>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</si>
  <si>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</si>
  <si>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</si>
  <si>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</si>
  <si>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</si>
  <si>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</si>
  <si>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</si>
  <si>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</si>
  <si>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</si>
  <si>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</si>
  <si>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</si>
  <si>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</si>
  <si>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</si>
  <si>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</si>
  <si>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</si>
  <si>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</si>
  <si>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</si>
  <si>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</si>
  <si>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</si>
  <si>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</si>
  <si>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</si>
  <si>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</si>
  <si>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</si>
  <si>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</si>
  <si>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</si>
  <si>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</si>
  <si>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</si>
  <si>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</si>
  <si>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</si>
  <si>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</si>
  <si>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</si>
  <si>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</si>
  <si>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</si>
  <si>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</si>
  <si>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</si>
  <si>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</si>
  <si>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</si>
  <si>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</si>
  <si>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</si>
  <si>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</si>
  <si>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</si>
  <si>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</si>
  <si>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</si>
  <si>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</si>
  <si>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</si>
  <si>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</si>
  <si>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</si>
  <si>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</si>
  <si>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</si>
  <si>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</si>
  <si>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</si>
  <si>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</si>
  <si>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</si>
  <si>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</si>
  <si>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</si>
  <si>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</si>
  <si>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</si>
  <si>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</si>
  <si>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</si>
  <si>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</si>
  <si>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</si>
  <si>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</si>
  <si>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</si>
  <si>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</si>
  <si>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</si>
  <si>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</si>
  <si>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</si>
  <si>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</si>
  <si>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</si>
  <si>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</si>
  <si>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</si>
  <si>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</si>
  <si>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</si>
  <si>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</si>
  <si>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</si>
  <si>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</si>
  <si>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</si>
  <si>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</si>
  <si>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</si>
  <si>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</si>
  <si>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</si>
  <si>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</si>
  <si>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</si>
  <si>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</si>
  <si>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</si>
  <si>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</si>
  <si>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</si>
  <si>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</si>
  <si>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</si>
  <si>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</si>
  <si>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</si>
  <si>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</si>
  <si>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</si>
  <si>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</si>
  <si>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</si>
  <si>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</si>
  <si>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</si>
  <si>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</si>
  <si>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</si>
  <si>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</si>
  <si>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</si>
  <si>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</si>
  <si>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</si>
  <si>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</si>
  <si>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</si>
  <si>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</si>
  <si>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</si>
  <si>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</si>
  <si>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</si>
  <si>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</si>
  <si>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</si>
  <si>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</si>
  <si>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</si>
  <si>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</si>
  <si>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</si>
  <si>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</si>
  <si>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</si>
  <si>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</si>
  <si>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</si>
  <si>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</si>
  <si>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</si>
  <si>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</si>
  <si>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</si>
  <si>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</si>
  <si>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</si>
  <si>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</si>
  <si>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</si>
  <si>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</si>
  <si>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</si>
  <si>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</si>
  <si>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</si>
  <si>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</si>
  <si>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</si>
  <si>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</si>
  <si>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</si>
  <si>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</si>
  <si>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</si>
  <si>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</si>
  <si>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</si>
  <si>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</si>
  <si>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</si>
  <si>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</si>
  <si>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</si>
  <si>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</si>
  <si>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</si>
  <si>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</si>
  <si>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</si>
  <si>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</si>
  <si>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</si>
  <si>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</si>
  <si>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</si>
  <si>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</si>
  <si>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</si>
  <si>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</si>
  <si>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</si>
  <si>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</si>
  <si>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</si>
  <si>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</si>
  <si>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</si>
  <si>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</si>
  <si>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</si>
  <si>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</si>
  <si>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</si>
  <si>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</si>
  <si>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</si>
  <si>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</si>
  <si>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</si>
  <si>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</si>
  <si>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</si>
  <si>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</si>
  <si>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</si>
  <si>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</si>
  <si>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</si>
  <si>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</si>
  <si>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</si>
  <si>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</si>
  <si>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</si>
  <si>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</si>
  <si>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</si>
  <si>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</si>
  <si>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</si>
  <si>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</si>
  <si>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</si>
  <si>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</si>
  <si>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</si>
  <si>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</si>
  <si>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</si>
  <si>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</si>
  <si>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</si>
  <si>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</si>
  <si>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</si>
  <si>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</si>
  <si>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</si>
  <si>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</si>
  <si>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</si>
  <si>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</si>
  <si>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</si>
  <si>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</si>
  <si>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</si>
  <si>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</si>
  <si>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</si>
  <si>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</si>
  <si>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</si>
  <si>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</si>
  <si>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</si>
  <si>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</si>
  <si>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</si>
  <si>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</si>
  <si>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</si>
  <si>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</si>
  <si>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</si>
  <si>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</si>
  <si>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</si>
  <si>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</si>
  <si>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</si>
  <si>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</si>
  <si>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</si>
  <si>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</si>
  <si>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</si>
  <si>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</si>
  <si>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</si>
  <si>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</si>
  <si>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</si>
  <si>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</si>
  <si>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</si>
  <si>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</si>
  <si>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</si>
  <si>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</si>
  <si>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</si>
  <si>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</si>
  <si>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</si>
  <si>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</si>
  <si>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</si>
  <si>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</si>
  <si>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</si>
  <si>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</si>
  <si>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</si>
  <si>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</si>
  <si>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</si>
  <si>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</si>
  <si>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</si>
  <si>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</si>
  <si>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</si>
  <si>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</si>
  <si>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</si>
  <si>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</si>
  <si>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</si>
  <si>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</si>
  <si>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</si>
  <si>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</si>
  <si>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</si>
  <si>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</si>
  <si>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</si>
  <si>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</si>
  <si>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</si>
  <si>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</si>
  <si>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</si>
  <si>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</si>
  <si>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</si>
  <si>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</si>
  <si>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</si>
  <si>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</si>
  <si>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</si>
  <si>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</si>
  <si>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</si>
  <si>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</si>
  <si>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</si>
  <si>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</si>
  <si>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</si>
  <si>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</si>
  <si>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</si>
  <si>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</si>
  <si>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</si>
  <si>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</si>
  <si>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</si>
  <si>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</si>
  <si>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</si>
  <si>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</si>
  <si>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</si>
  <si>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</si>
  <si>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</si>
  <si>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</si>
  <si>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</si>
  <si>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</si>
  <si>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</si>
  <si>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</si>
  <si>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</si>
  <si>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</si>
  <si>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</si>
  <si>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</si>
  <si>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</si>
  <si>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</si>
  <si>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</si>
  <si>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</si>
  <si>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</si>
  <si>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</si>
  <si>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</si>
  <si>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</si>
  <si>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</si>
  <si>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</si>
  <si>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</si>
  <si>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</si>
  <si>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</si>
  <si>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</si>
  <si>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</si>
  <si>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</si>
  <si>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</si>
  <si>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</si>
  <si>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</si>
  <si>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</si>
  <si>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</si>
  <si>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</si>
  <si>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</si>
  <si>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</si>
  <si>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</si>
  <si>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</si>
  <si>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</si>
  <si>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</si>
  <si>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</si>
  <si>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</si>
  <si>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</si>
  <si>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</si>
  <si>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</si>
  <si>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</si>
  <si>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</si>
  <si>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</si>
  <si>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</si>
  <si>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</si>
  <si>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</si>
  <si>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</si>
  <si>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</si>
  <si>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</si>
  <si>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</si>
  <si>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</si>
  <si>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</si>
  <si>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</si>
  <si>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</si>
  <si>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</si>
  <si>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</si>
  <si>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</si>
  <si>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</si>
  <si>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</si>
  <si>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</si>
  <si>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</si>
  <si>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</si>
  <si>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</si>
  <si>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</si>
  <si>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</si>
  <si>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</si>
  <si>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</si>
  <si>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</si>
  <si>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</si>
  <si>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</si>
  <si>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</si>
  <si>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</si>
  <si>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</si>
  <si>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</si>
  <si>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</si>
  <si>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</si>
  <si>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</si>
  <si>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</si>
  <si>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</si>
  <si>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</si>
  <si>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</si>
  <si>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</si>
  <si>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</si>
  <si>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</si>
  <si>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</si>
  <si>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</si>
  <si>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</si>
  <si>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</si>
  <si>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</si>
  <si>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</si>
  <si>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</si>
  <si>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</si>
  <si>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</si>
  <si>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</si>
  <si>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</si>
  <si>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</si>
  <si>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</si>
  <si>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</si>
  <si>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</si>
  <si>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</si>
  <si>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</si>
  <si>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</si>
  <si>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</si>
  <si>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</si>
  <si>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</si>
  <si>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</si>
  <si>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</si>
  <si>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</si>
  <si>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</si>
  <si>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</si>
  <si>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</si>
  <si>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</si>
  <si>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</si>
  <si>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</si>
  <si>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</si>
  <si>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</si>
  <si>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</si>
  <si>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</si>
  <si>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</si>
  <si>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</si>
  <si>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</si>
  <si>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</si>
  <si>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</si>
  <si>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</si>
  <si>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</si>
  <si>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</si>
  <si>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</si>
  <si>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</si>
  <si>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</si>
  <si>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</si>
  <si>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</si>
  <si>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</si>
  <si>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</si>
  <si>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</si>
  <si>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</si>
  <si>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</si>
  <si>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</si>
  <si>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</si>
  <si>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</si>
  <si>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</si>
  <si>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</si>
  <si>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</si>
  <si>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</si>
  <si>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</si>
  <si>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</si>
  <si>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</si>
  <si>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</si>
  <si>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</si>
  <si>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</si>
  <si>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</si>
  <si>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</si>
  <si>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</si>
  <si>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</si>
  <si>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</si>
  <si>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</si>
  <si>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</si>
  <si>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</si>
  <si>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</si>
  <si>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</si>
  <si>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</si>
  <si>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</si>
  <si>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</si>
  <si>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</si>
  <si>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</si>
  <si>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</si>
  <si>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</si>
  <si>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</si>
  <si>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</si>
  <si>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</si>
  <si>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</si>
  <si>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</si>
  <si>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</si>
  <si>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</si>
  <si>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</si>
  <si>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</si>
  <si>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</si>
  <si>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</si>
  <si>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</si>
  <si>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</si>
  <si>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</si>
  <si>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</si>
  <si>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</si>
  <si>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</si>
  <si>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</si>
  <si>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</si>
  <si>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</si>
  <si>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</si>
  <si>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</si>
  <si>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</si>
  <si>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</si>
  <si>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</si>
  <si>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</si>
  <si>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</si>
  <si>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</si>
  <si>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</si>
  <si>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</si>
  <si>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</si>
  <si>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</si>
  <si>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</si>
  <si>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</si>
  <si>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</si>
  <si>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</si>
  <si>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</si>
  <si>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</si>
  <si>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</si>
  <si>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</si>
  <si>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</si>
  <si>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</si>
  <si>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</si>
  <si>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</si>
  <si>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</si>
  <si>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</si>
  <si>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</si>
  <si>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</si>
  <si>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</si>
  <si>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</si>
  <si>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</si>
  <si>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</si>
  <si>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</si>
  <si>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</si>
  <si>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</si>
  <si>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</si>
  <si>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</si>
  <si>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</si>
  <si>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</si>
  <si>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</si>
  <si>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</si>
  <si>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</si>
  <si>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</si>
  <si>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</si>
  <si>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</si>
  <si>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</si>
  <si>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</si>
  <si>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</si>
  <si>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</si>
  <si>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</si>
  <si>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</si>
  <si>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</si>
  <si>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</si>
  <si>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</si>
  <si>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</si>
  <si>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</si>
  <si>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</si>
  <si>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</si>
  <si>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</si>
  <si>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</si>
  <si>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</si>
  <si>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</si>
  <si>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</si>
  <si>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</si>
  <si>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</si>
  <si>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</si>
  <si>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</si>
  <si>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</si>
  <si>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</si>
  <si>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</si>
  <si>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</si>
  <si>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</si>
  <si>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</si>
  <si>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</si>
  <si>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</si>
  <si>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</si>
  <si>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</si>
  <si>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</si>
  <si>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</si>
  <si>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</si>
  <si>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</si>
  <si>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</si>
  <si>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</si>
  <si>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</si>
  <si>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</si>
  <si>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</si>
  <si>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</si>
  <si>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</si>
  <si>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</si>
  <si>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</si>
  <si>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</si>
  <si>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</si>
  <si>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</si>
  <si>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</si>
  <si>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</si>
  <si>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</si>
  <si>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</si>
  <si>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</si>
  <si>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</si>
  <si>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</si>
  <si>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</si>
  <si>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</si>
  <si>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</si>
  <si>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</si>
  <si>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</si>
  <si>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</si>
  <si>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</si>
  <si>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</si>
  <si>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</si>
  <si>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</si>
  <si>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</si>
  <si>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</si>
  <si>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</si>
  <si>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</si>
  <si>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</si>
  <si>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</si>
  <si>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</si>
  <si>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</si>
  <si>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</si>
  <si>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</si>
  <si>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</si>
  <si>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</si>
  <si>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</si>
  <si>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</si>
  <si>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</si>
  <si>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</si>
  <si>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</si>
  <si>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</si>
  <si>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</si>
  <si>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</si>
  <si>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</si>
  <si>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</si>
  <si>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</si>
  <si>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</si>
  <si>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</si>
  <si>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</si>
  <si>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</si>
  <si>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</si>
  <si>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</si>
  <si>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</si>
  <si>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</si>
  <si>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</si>
  <si>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</si>
  <si>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</si>
  <si>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</si>
  <si>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</si>
  <si>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</si>
  <si>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</si>
  <si>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</si>
  <si>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</si>
  <si>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</si>
  <si>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</si>
  <si>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</si>
  <si>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</si>
  <si>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</si>
  <si>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</si>
  <si>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</si>
  <si>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</si>
  <si>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</si>
  <si>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</si>
  <si>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</si>
  <si>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</si>
  <si>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</si>
  <si>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</si>
  <si>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</si>
  <si>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</si>
  <si>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</si>
  <si>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</si>
  <si>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</si>
  <si>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</si>
  <si>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</si>
  <si>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</si>
  <si>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</si>
  <si>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</si>
  <si>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</si>
  <si>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</si>
  <si>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</si>
  <si>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</si>
  <si>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</si>
  <si>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</si>
  <si>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</si>
  <si>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</si>
  <si>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</si>
  <si>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</si>
  <si>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</si>
  <si>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</si>
  <si>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</si>
  <si>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</si>
  <si>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</si>
  <si>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</si>
  <si>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</si>
  <si>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</si>
  <si>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</si>
  <si>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</si>
  <si>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</si>
  <si>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</si>
  <si>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</si>
  <si>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</si>
  <si>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</si>
  <si>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</si>
  <si>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</si>
  <si>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</si>
  <si>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</si>
  <si>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</si>
  <si>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</si>
  <si>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</si>
  <si>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</si>
  <si>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</si>
  <si>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</si>
  <si>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</si>
  <si>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</si>
  <si>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</si>
  <si>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</si>
  <si>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</si>
  <si>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</si>
  <si>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</si>
  <si>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</si>
  <si>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</si>
  <si>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</si>
  <si>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</si>
  <si>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</si>
  <si>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</si>
  <si>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</si>
  <si>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</si>
  <si>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</si>
  <si>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</si>
  <si>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</si>
  <si>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</si>
  <si>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</si>
  <si>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</si>
  <si>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</si>
  <si>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</si>
  <si>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</si>
  <si>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</si>
  <si>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</si>
  <si>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</si>
  <si>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</si>
  <si>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</si>
  <si>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</si>
  <si>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</si>
  <si>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</si>
  <si>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</si>
  <si>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</si>
  <si>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</si>
  <si>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</si>
  <si>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</si>
  <si>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</si>
  <si>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</si>
  <si>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</si>
  <si>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</si>
  <si>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</si>
  <si>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</si>
  <si>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</si>
  <si>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</si>
  <si>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</si>
  <si>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</si>
  <si>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</si>
  <si>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</si>
  <si>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</si>
  <si>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</si>
  <si>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</si>
  <si>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</si>
  <si>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</si>
  <si>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</si>
  <si>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</si>
  <si>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</si>
  <si>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</si>
  <si>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</si>
  <si>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</si>
  <si>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</si>
  <si>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</si>
  <si>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</si>
  <si>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</si>
  <si>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</si>
  <si>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</si>
  <si>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</si>
  <si>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</si>
  <si>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</si>
  <si>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</si>
  <si>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</si>
  <si>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</si>
  <si>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</si>
  <si>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</si>
  <si>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</si>
  <si>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</si>
  <si>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</si>
  <si>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</si>
  <si>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</si>
  <si>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</si>
  <si>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</si>
  <si>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</si>
  <si>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</si>
  <si>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</si>
  <si>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</si>
  <si>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</si>
  <si>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</si>
  <si>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</si>
  <si>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</si>
  <si>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</si>
  <si>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</si>
  <si>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</si>
  <si>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</si>
  <si>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</si>
  <si>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</si>
  <si>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</si>
  <si>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</si>
  <si>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</si>
  <si>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</si>
  <si>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</si>
  <si>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</si>
  <si>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</si>
  <si>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</si>
  <si>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</si>
  <si>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</si>
  <si>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</si>
  <si>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</si>
  <si>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</si>
  <si>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</si>
  <si>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</si>
  <si>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</si>
  <si>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</si>
  <si>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</si>
  <si>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</si>
  <si>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</si>
  <si>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</si>
  <si>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</si>
  <si>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</si>
  <si>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</si>
  <si>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</si>
  <si>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</si>
  <si>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</si>
  <si>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</si>
  <si>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</si>
  <si>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</si>
  <si>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</si>
  <si>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</si>
  <si>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</si>
  <si>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</si>
  <si>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</si>
  <si>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</si>
  <si>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</si>
  <si>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</si>
  <si>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</si>
  <si>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</si>
  <si>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</si>
  <si>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</si>
  <si>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</si>
  <si>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</si>
  <si>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</si>
  <si>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</si>
  <si>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</si>
  <si>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</si>
  <si>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</si>
  <si>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</si>
  <si>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</si>
  <si>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</si>
  <si>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</si>
  <si>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</si>
  <si>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</si>
  <si>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</si>
  <si>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</si>
  <si>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</si>
  <si>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</si>
  <si>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</si>
  <si>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</si>
  <si>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</si>
  <si>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</si>
  <si>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</si>
  <si>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</si>
  <si>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</si>
  <si>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</si>
  <si>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</si>
  <si>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</si>
  <si>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</si>
  <si>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</si>
  <si>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</si>
  <si>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</si>
  <si>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</si>
  <si>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</si>
  <si>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</si>
  <si>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</si>
  <si>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</si>
  <si>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</si>
  <si>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</si>
  <si>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</si>
  <si>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</si>
  <si>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</si>
  <si>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</si>
  <si>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</si>
  <si>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</si>
  <si>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</si>
  <si>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</si>
  <si>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</si>
  <si>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</si>
  <si>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</si>
  <si>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</si>
  <si>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</si>
  <si>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</si>
  <si>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</si>
  <si>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</si>
  <si>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</si>
  <si>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</si>
  <si>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</si>
  <si>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</si>
  <si>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</si>
  <si>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</si>
  <si>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</si>
  <si>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</si>
  <si>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</si>
  <si>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</si>
  <si>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</si>
  <si>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</si>
  <si>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</si>
  <si>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</si>
  <si>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</si>
  <si>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</si>
  <si>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</si>
  <si>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</si>
  <si>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</si>
  <si>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</si>
  <si>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</si>
  <si>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</si>
  <si>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</si>
  <si>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</si>
  <si>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</si>
  <si>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</si>
  <si>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</si>
  <si>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</si>
  <si>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</si>
  <si>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</si>
  <si>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</si>
  <si>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</si>
  <si>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</si>
  <si>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</si>
  <si>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</si>
  <si>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</si>
  <si>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</si>
  <si>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</si>
  <si>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</si>
  <si>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</si>
  <si>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</si>
  <si>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</si>
  <si>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</si>
  <si>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</si>
  <si>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</si>
  <si>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</si>
  <si>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</si>
  <si>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</si>
  <si>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</si>
  <si>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</si>
  <si>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</si>
  <si>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</si>
  <si>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</si>
  <si>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</si>
  <si>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</si>
  <si>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</si>
  <si>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</si>
  <si>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</si>
  <si>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</si>
  <si>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</si>
  <si>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</si>
  <si>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</si>
  <si>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</si>
  <si>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</si>
  <si>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</si>
  <si>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</si>
  <si>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</si>
  <si>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</si>
  <si>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</si>
  <si>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</si>
  <si>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</si>
  <si>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</si>
  <si>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</si>
  <si>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</si>
  <si>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</si>
  <si>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</si>
  <si>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</si>
  <si>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</si>
  <si>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</si>
  <si>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</si>
  <si>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</si>
  <si>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</si>
  <si>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</si>
  <si>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</si>
  <si>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</si>
  <si>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</si>
  <si>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</si>
  <si>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</si>
  <si>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</si>
  <si>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</si>
  <si>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</si>
  <si>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</si>
  <si>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</si>
  <si>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</si>
  <si>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</si>
  <si>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</si>
  <si>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</si>
  <si>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</si>
  <si>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</si>
  <si>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</si>
  <si>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</si>
  <si>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</si>
  <si>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</si>
  <si>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</si>
  <si>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</si>
  <si>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</si>
  <si>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</si>
  <si>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</si>
  <si>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</si>
  <si>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</si>
  <si>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</si>
  <si>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</si>
  <si>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</si>
  <si>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</si>
  <si>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</si>
  <si>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</si>
  <si>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</si>
  <si>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</si>
  <si>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</si>
  <si>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</si>
  <si>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</si>
  <si>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</si>
  <si>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</si>
  <si>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</si>
  <si>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</si>
  <si>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</si>
  <si>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</si>
  <si>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</si>
  <si>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</si>
  <si>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</si>
  <si>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</si>
  <si>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</si>
  <si>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</si>
  <si>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</si>
  <si>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</si>
  <si>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</si>
  <si>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</si>
  <si>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</si>
  <si>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</si>
  <si>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</si>
  <si>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</si>
  <si>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</si>
  <si>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</si>
  <si>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</si>
  <si>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</si>
  <si>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</si>
  <si>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</si>
  <si>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</si>
  <si>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</si>
  <si>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</si>
  <si>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</si>
  <si>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</si>
  <si>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</si>
  <si>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</si>
  <si>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</si>
  <si>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</si>
  <si>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</si>
  <si>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</si>
  <si>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</si>
  <si>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</si>
  <si>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</si>
  <si>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</si>
  <si>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</si>
  <si>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</si>
  <si>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</si>
  <si>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</si>
  <si>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</si>
  <si>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</si>
  <si>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</si>
  <si>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</si>
  <si>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</si>
  <si>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</si>
  <si>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</si>
  <si>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</si>
  <si>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</si>
  <si>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</si>
  <si>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</si>
  <si>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</si>
  <si>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</si>
  <si>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</si>
  <si>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</si>
  <si>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</si>
  <si>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</si>
  <si>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</si>
  <si>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</si>
  <si>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</si>
  <si>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</si>
  <si>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</si>
  <si>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</si>
  <si>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</si>
  <si>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</si>
  <si>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</si>
  <si>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</si>
  <si>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</si>
  <si>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</si>
  <si>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</si>
  <si>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</si>
  <si>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</si>
  <si>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</si>
  <si>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</si>
  <si>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</si>
  <si>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</si>
  <si>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</si>
  <si>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</si>
  <si>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</si>
  <si>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</si>
  <si>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</si>
  <si>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</si>
  <si>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</si>
  <si>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</si>
  <si>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</si>
  <si>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</si>
  <si>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</si>
  <si>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</si>
  <si>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</si>
  <si>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</si>
  <si>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</si>
  <si>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</si>
  <si>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</si>
  <si>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</si>
  <si>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</si>
  <si>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</si>
  <si>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</si>
  <si>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</si>
  <si>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</si>
  <si>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</si>
  <si>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</si>
  <si>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</si>
  <si>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</si>
  <si>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</si>
  <si>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</si>
  <si>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</si>
  <si>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</si>
  <si>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</si>
  <si>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</si>
  <si>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</si>
  <si>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</si>
  <si>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</si>
  <si>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</si>
  <si>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</si>
  <si>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</si>
  <si>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</si>
  <si>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</si>
  <si>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</si>
  <si>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</si>
  <si>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</si>
  <si>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</si>
  <si>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</si>
  <si>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</si>
  <si>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</si>
  <si>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</si>
  <si>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</si>
  <si>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</si>
  <si>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</si>
  <si>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</si>
  <si>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</si>
  <si>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</si>
  <si>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</si>
  <si>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</si>
  <si>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</si>
  <si>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</si>
  <si>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</si>
  <si>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</si>
  <si>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</si>
  <si>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</si>
  <si>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</si>
  <si>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</si>
  <si>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</si>
  <si>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</si>
  <si>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</si>
  <si>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</si>
  <si>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</si>
  <si>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</si>
  <si>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</si>
  <si>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</si>
  <si>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</si>
  <si>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</si>
  <si>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</si>
  <si>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</si>
  <si>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</si>
  <si>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</si>
  <si>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</si>
  <si>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</si>
  <si>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</si>
  <si>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</si>
  <si>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</si>
  <si>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</si>
  <si>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</si>
  <si>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</si>
  <si>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</si>
  <si>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</si>
  <si>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</si>
  <si>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</si>
  <si>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</si>
  <si>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</si>
  <si>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</si>
  <si>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</si>
  <si>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</si>
  <si>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</si>
  <si>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</si>
  <si>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</si>
  <si>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</si>
  <si>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</si>
  <si>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</si>
  <si>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</si>
  <si>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</si>
  <si>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</si>
  <si>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</si>
  <si>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</si>
  <si>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</si>
  <si>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</si>
  <si>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</si>
  <si>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</si>
  <si>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</si>
  <si>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</si>
  <si>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</si>
  <si>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</si>
  <si>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</si>
  <si>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</si>
  <si>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</si>
  <si>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</si>
  <si>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</si>
  <si>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</si>
  <si>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</si>
  <si>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</si>
  <si>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</si>
  <si>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</si>
  <si>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</si>
  <si>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</si>
  <si>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</si>
  <si>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</si>
  <si>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</si>
  <si>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</si>
  <si>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</si>
  <si>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</si>
  <si>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</si>
  <si>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</si>
  <si>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</si>
  <si>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</si>
  <si>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</si>
  <si>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</si>
  <si>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</si>
  <si>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</si>
  <si>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</si>
  <si>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</si>
  <si>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</si>
  <si>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</si>
  <si>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</si>
  <si>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</si>
  <si>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</si>
  <si>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</si>
  <si>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</si>
  <si>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</si>
  <si>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</si>
  <si>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</si>
  <si>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</si>
  <si>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</si>
  <si>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</si>
  <si>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</si>
  <si>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</si>
  <si>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</si>
  <si>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</si>
  <si>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</si>
  <si>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</si>
  <si>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</si>
  <si>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</si>
  <si>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</si>
  <si>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</si>
  <si>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</si>
  <si>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</si>
  <si>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</si>
  <si>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</si>
  <si>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</si>
  <si>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</si>
  <si>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</si>
  <si>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</si>
  <si>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</si>
  <si>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</si>
  <si>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</si>
  <si>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</si>
  <si>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</si>
  <si>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</si>
  <si>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</si>
  <si>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</si>
  <si>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</si>
  <si>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</si>
  <si>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</si>
  <si>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</si>
  <si>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</si>
  <si>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</si>
  <si>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</si>
  <si>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</si>
  <si>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</si>
  <si>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</si>
  <si>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</si>
  <si>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</si>
  <si>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</si>
  <si>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</si>
  <si>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</si>
  <si>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</si>
  <si>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</si>
  <si>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</si>
  <si>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</si>
  <si>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</si>
  <si>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</si>
  <si>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</si>
  <si>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</si>
  <si>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</si>
  <si>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</si>
  <si>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</si>
  <si>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</si>
  <si>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</si>
  <si>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</si>
  <si>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</si>
  <si>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</si>
  <si>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</si>
  <si>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</si>
  <si>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</si>
  <si>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</si>
  <si>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</si>
  <si>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</si>
  <si>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</si>
  <si>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</si>
  <si>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</si>
  <si>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</si>
  <si>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</si>
  <si>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</si>
  <si>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</si>
  <si>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</si>
  <si>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</si>
  <si>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</si>
  <si>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</si>
  <si>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</si>
  <si>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</si>
  <si>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</si>
  <si>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</si>
  <si>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</si>
  <si>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</si>
  <si>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</si>
  <si>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</si>
  <si>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</si>
  <si>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</si>
  <si>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</si>
  <si>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</si>
  <si>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</si>
  <si>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</si>
  <si>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</si>
  <si>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</si>
  <si>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</si>
  <si>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</si>
  <si>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</si>
  <si>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</si>
  <si>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</si>
  <si>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</si>
  <si>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</si>
  <si>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</si>
  <si>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</si>
  <si>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</si>
  <si>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</si>
  <si>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</si>
  <si>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</si>
  <si>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</si>
  <si>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</si>
  <si>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</si>
  <si>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</si>
  <si>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</si>
  <si>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</si>
  <si>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</si>
  <si>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</si>
  <si>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</si>
  <si>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</si>
  <si>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</si>
  <si>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</si>
  <si>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</si>
  <si>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</si>
  <si>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</si>
  <si>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</si>
  <si>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</si>
  <si>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</si>
  <si>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</si>
  <si>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</si>
  <si>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</si>
  <si>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</si>
  <si>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</si>
  <si>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</si>
  <si>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</si>
  <si>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</si>
  <si>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</si>
  <si>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</si>
  <si>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</si>
  <si>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</si>
  <si>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</si>
  <si>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</si>
  <si>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</si>
  <si>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</si>
  <si>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</si>
  <si>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</si>
  <si>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</si>
  <si>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</si>
  <si>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</si>
  <si>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</si>
  <si>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</si>
  <si>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</si>
  <si>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</si>
  <si>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</si>
  <si>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</si>
  <si>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</si>
  <si>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</si>
  <si>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</si>
  <si>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</si>
  <si>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</si>
  <si>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</si>
  <si>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</si>
  <si>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</si>
  <si>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</si>
  <si>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</si>
  <si>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</si>
  <si>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</si>
  <si>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</si>
  <si>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</si>
  <si>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</si>
  <si>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</si>
  <si>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</si>
  <si>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</si>
  <si>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</si>
  <si>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</si>
  <si>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</si>
  <si>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</si>
  <si>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</si>
  <si>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</si>
  <si>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</si>
  <si>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</si>
  <si>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</si>
  <si>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</si>
  <si>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</si>
  <si>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</si>
  <si>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</si>
  <si>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</si>
  <si>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</si>
  <si>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</si>
  <si>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</si>
  <si>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</si>
  <si>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</si>
  <si>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</si>
  <si>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</si>
  <si>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</si>
  <si>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</si>
  <si>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</si>
  <si>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</si>
  <si>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</si>
  <si>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</si>
  <si>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</si>
  <si>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</si>
  <si>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</si>
  <si>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</si>
  <si>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</si>
  <si>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</si>
  <si>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</si>
  <si>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</si>
  <si>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</si>
  <si>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</si>
  <si>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</si>
  <si>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</si>
  <si>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</si>
  <si>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</si>
  <si>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</si>
  <si>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</si>
  <si>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</si>
  <si>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</si>
  <si>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</si>
  <si>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</si>
  <si>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</si>
  <si>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</si>
  <si>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</si>
  <si>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</si>
  <si>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</si>
  <si>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</si>
  <si>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</si>
  <si>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</si>
  <si>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</si>
  <si>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</si>
  <si>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</si>
  <si>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</si>
  <si>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</si>
  <si>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</si>
  <si>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</si>
  <si>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</si>
  <si>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</si>
  <si>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</si>
  <si>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</si>
  <si>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</si>
  <si>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</si>
  <si>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</si>
  <si>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</si>
  <si>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</si>
  <si>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</si>
  <si>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</si>
  <si>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</si>
  <si>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</si>
  <si>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</si>
  <si>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</si>
  <si>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</si>
  <si>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</si>
  <si>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</si>
  <si>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</si>
  <si>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</si>
  <si>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</si>
  <si>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</si>
  <si>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</si>
  <si>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</si>
  <si>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</si>
  <si>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</si>
  <si>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</si>
  <si>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</si>
  <si>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</si>
  <si>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</si>
  <si>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</si>
  <si>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</si>
  <si>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</si>
  <si>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</si>
  <si>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</si>
  <si>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</si>
  <si>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</si>
  <si>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</si>
  <si>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</si>
  <si>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</si>
  <si>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</si>
  <si>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</si>
  <si>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</si>
  <si>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</si>
  <si>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</si>
  <si>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</si>
  <si>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</si>
  <si>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</si>
  <si>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</si>
  <si>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</si>
  <si>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</si>
  <si>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</si>
  <si>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</si>
  <si>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</si>
  <si>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</si>
  <si>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</si>
  <si>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</si>
  <si>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</si>
  <si>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</si>
  <si>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</si>
  <si>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</si>
  <si>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</si>
  <si>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</si>
  <si>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</si>
  <si>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</si>
  <si>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</si>
  <si>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</si>
  <si>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</si>
  <si>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</si>
  <si>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</si>
  <si>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</si>
  <si>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</si>
  <si>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</si>
  <si>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</si>
  <si>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</si>
  <si>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</si>
  <si>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</si>
  <si>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</si>
  <si>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</si>
  <si>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</si>
  <si>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</si>
  <si>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</si>
  <si>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</si>
  <si>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</si>
  <si>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</si>
  <si>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</si>
  <si>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</si>
  <si>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</si>
  <si>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</si>
  <si>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</si>
  <si>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</si>
  <si>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</si>
  <si>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</si>
  <si>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</si>
  <si>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</si>
  <si>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</si>
  <si>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</si>
  <si>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</si>
  <si>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</si>
  <si>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</si>
  <si>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</si>
  <si>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</si>
  <si>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</si>
  <si>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</si>
  <si>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</si>
  <si>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</si>
  <si>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</si>
  <si>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</si>
  <si>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</si>
  <si>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</si>
  <si>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</si>
  <si>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</si>
  <si>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</si>
  <si>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</si>
  <si>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</si>
  <si>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</si>
  <si>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</si>
  <si>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</si>
  <si>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</si>
  <si>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</si>
  <si>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</si>
  <si>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</si>
  <si>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</si>
  <si>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</si>
  <si>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</si>
  <si>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</si>
  <si>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</si>
  <si>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</si>
  <si>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</si>
  <si>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</si>
  <si>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</si>
  <si>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</si>
  <si>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</si>
  <si>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</si>
  <si>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</si>
  <si>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</si>
  <si>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</si>
  <si>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</si>
  <si>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</si>
  <si>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</si>
  <si>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</si>
  <si>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</si>
  <si>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</si>
  <si>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</si>
  <si>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</si>
  <si>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</si>
  <si>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</si>
  <si>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</si>
  <si>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</si>
  <si>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</si>
  <si>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</si>
  <si>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</si>
  <si>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</si>
  <si>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</si>
  <si>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</si>
  <si>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</si>
  <si>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</si>
  <si>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</si>
  <si>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</si>
  <si>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</si>
  <si>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</si>
  <si>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</si>
  <si>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</si>
  <si>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</si>
  <si>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</si>
  <si>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</si>
  <si>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</si>
  <si>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</si>
  <si>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</si>
  <si>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</si>
  <si>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</si>
  <si>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</si>
  <si>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</si>
  <si>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</si>
  <si>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</si>
  <si>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</si>
  <si>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</si>
  <si>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</si>
  <si>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</si>
  <si>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</si>
  <si>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</si>
  <si>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</si>
  <si>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</si>
  <si>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</si>
  <si>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</si>
  <si>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</si>
  <si>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</si>
  <si>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</si>
  <si>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</si>
  <si>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</si>
  <si>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</si>
  <si>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</si>
  <si>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</si>
  <si>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</si>
  <si>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</si>
  <si>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</si>
  <si>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</si>
  <si>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</si>
  <si>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</si>
  <si>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</si>
  <si>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</si>
  <si>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</si>
  <si>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</si>
  <si>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</si>
  <si>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</si>
  <si>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</si>
  <si>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</si>
  <si>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</si>
  <si>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</si>
  <si>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</si>
  <si>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</si>
  <si>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</si>
  <si>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</si>
  <si>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</si>
  <si>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</si>
  <si>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</si>
  <si>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</si>
  <si>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</si>
  <si>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</si>
  <si>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</si>
  <si>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</si>
  <si>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</si>
  <si>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</si>
  <si>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</si>
  <si>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</si>
  <si>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</si>
  <si>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</si>
  <si>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</si>
  <si>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</si>
  <si>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</si>
  <si>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</si>
  <si>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</si>
  <si>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</si>
  <si>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</si>
  <si>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</si>
  <si>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</si>
  <si>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</si>
  <si>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</si>
  <si>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</si>
  <si>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</si>
  <si>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</si>
  <si>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</si>
  <si>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</si>
  <si>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</si>
  <si>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</si>
  <si>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</si>
  <si>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</si>
  <si>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</si>
  <si>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</si>
  <si>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</si>
  <si>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</si>
  <si>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</si>
  <si>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</si>
  <si>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</si>
  <si>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</si>
  <si>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</si>
  <si>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</si>
  <si>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</si>
  <si>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</si>
  <si>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</si>
  <si>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</si>
  <si>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</si>
  <si>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</si>
  <si>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</si>
  <si>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</si>
  <si>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</si>
  <si>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</si>
  <si>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</si>
  <si>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</si>
  <si>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</si>
  <si>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</si>
  <si>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</si>
  <si>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</si>
  <si>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</si>
  <si>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</si>
  <si>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</si>
  <si>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</si>
  <si>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</si>
  <si>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</si>
  <si>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</si>
  <si>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</si>
  <si>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</si>
  <si>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</si>
  <si>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</si>
  <si>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</si>
  <si>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</si>
  <si>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</si>
  <si>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</si>
  <si>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</si>
  <si>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</si>
  <si>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</si>
  <si>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</si>
  <si>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</si>
  <si>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</si>
  <si>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</si>
  <si>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</si>
  <si>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</si>
  <si>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</si>
  <si>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</si>
  <si>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</si>
  <si>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</si>
  <si>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</si>
  <si>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</si>
  <si>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</si>
  <si>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</si>
  <si>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</si>
  <si>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</si>
  <si>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</si>
  <si>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</si>
  <si>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</si>
  <si>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</si>
  <si>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</si>
  <si>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</si>
  <si>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</si>
  <si>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</si>
  <si>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</si>
  <si>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</si>
  <si>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</si>
  <si>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</si>
  <si>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</si>
  <si>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</si>
  <si>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</si>
  <si>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</si>
  <si>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</si>
  <si>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</si>
  <si>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</si>
  <si>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</si>
  <si>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</si>
  <si>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</si>
  <si>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</si>
  <si>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</si>
  <si>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</si>
  <si>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</si>
  <si>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</si>
  <si>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</si>
  <si>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</si>
  <si>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</si>
  <si>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</si>
  <si>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</si>
  <si>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</si>
  <si>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</si>
  <si>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</si>
  <si>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</si>
  <si>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</si>
  <si>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</si>
  <si>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</si>
  <si>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</si>
  <si>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</si>
  <si>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</si>
  <si>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</si>
  <si>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</si>
  <si>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</si>
  <si>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</si>
  <si>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</si>
  <si>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</si>
  <si>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</si>
  <si>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</si>
  <si>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</si>
  <si>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</si>
  <si>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</si>
  <si>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</si>
  <si>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</si>
  <si>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</si>
  <si>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</si>
  <si>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</si>
  <si>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</si>
  <si>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</si>
  <si>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</si>
  <si>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</si>
  <si>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</si>
  <si>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</si>
  <si>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</si>
  <si>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</si>
  <si>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</si>
  <si>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</si>
  <si>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</si>
  <si>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</si>
  <si>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</si>
  <si>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</si>
  <si>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</si>
  <si>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</si>
  <si>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</si>
  <si>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</si>
  <si>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</si>
  <si>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</si>
  <si>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</si>
  <si>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</si>
  <si>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</si>
  <si>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</si>
  <si>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</si>
  <si>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</si>
  <si>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</si>
  <si>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</si>
  <si>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</si>
  <si>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</si>
  <si>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</si>
  <si>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</si>
  <si>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</si>
  <si>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</si>
  <si>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</si>
  <si>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</si>
  <si>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</si>
  <si>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</si>
  <si>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</si>
  <si>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</si>
  <si>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</si>
  <si>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</si>
  <si>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</si>
  <si>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</si>
  <si>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</si>
  <si>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</si>
  <si>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</si>
  <si>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</si>
  <si>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</si>
  <si>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</si>
  <si>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</si>
  <si>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</si>
  <si>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</si>
  <si>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</si>
  <si>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</si>
  <si>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</si>
  <si>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</si>
  <si>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</si>
  <si>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</si>
  <si>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</si>
  <si>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</si>
  <si>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</si>
  <si>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</si>
  <si>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</si>
  <si>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</si>
  <si>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</si>
  <si>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</si>
  <si>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</si>
  <si>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</si>
  <si>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</si>
  <si>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</si>
  <si>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</si>
  <si>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</si>
  <si>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</si>
  <si>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</si>
  <si>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</si>
  <si>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</si>
  <si>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</si>
  <si>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</si>
  <si>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</si>
  <si>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</si>
  <si>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</si>
  <si>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</si>
  <si>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</si>
  <si>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</si>
  <si>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</si>
  <si>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</si>
  <si>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</si>
  <si>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</si>
  <si>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</si>
  <si>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</si>
  <si>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</si>
  <si>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</si>
  <si>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</si>
  <si>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</si>
  <si>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</si>
  <si>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</si>
  <si>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</si>
  <si>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</si>
  <si>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</si>
  <si>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</si>
  <si>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</si>
  <si>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</si>
  <si>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</si>
  <si>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</si>
  <si>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</si>
  <si>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</si>
  <si>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</si>
  <si>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</si>
  <si>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</si>
  <si>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</si>
  <si>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</si>
  <si>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</si>
  <si>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</si>
  <si>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</si>
  <si>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</si>
  <si>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</si>
  <si>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</si>
  <si>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</si>
  <si>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</si>
  <si>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</si>
  <si>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</si>
  <si>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</si>
  <si>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</si>
  <si>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</si>
  <si>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</si>
  <si>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</si>
  <si>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</si>
  <si>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</si>
  <si>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</si>
  <si>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</si>
  <si>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</si>
  <si>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</si>
  <si>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</si>
  <si>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</si>
  <si>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</si>
  <si>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</si>
  <si>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</si>
  <si>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</si>
  <si>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</si>
  <si>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</si>
  <si>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</si>
  <si>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</si>
  <si>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</si>
  <si>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</si>
  <si>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</si>
  <si>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</si>
  <si>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</si>
  <si>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</si>
  <si>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</si>
  <si>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</si>
  <si>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</si>
  <si>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</si>
  <si>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</si>
  <si>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</si>
  <si>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</si>
  <si>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</si>
  <si>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</si>
  <si>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</si>
  <si>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</si>
  <si>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</si>
  <si>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</si>
  <si>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</si>
  <si>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</si>
  <si>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</si>
  <si>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</si>
  <si>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</si>
  <si>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</si>
  <si>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</si>
  <si>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</si>
  <si>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</si>
  <si>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</si>
  <si>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</si>
  <si>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</si>
  <si>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</si>
  <si>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</si>
  <si>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</si>
  <si>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</si>
  <si>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</si>
  <si>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</si>
  <si>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</si>
  <si>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</si>
  <si>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</si>
  <si>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</si>
  <si>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</si>
  <si>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</si>
  <si>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</si>
  <si>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</si>
  <si>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</si>
  <si>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</si>
  <si>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</si>
  <si>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</si>
  <si>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</si>
  <si>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</si>
  <si>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</si>
  <si>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</si>
  <si>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</si>
  <si>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</si>
  <si>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</si>
  <si>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</si>
  <si>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</si>
  <si>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</si>
  <si>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</si>
  <si>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</si>
  <si>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</si>
  <si>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</si>
  <si>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</si>
  <si>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</si>
  <si>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</si>
  <si>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</si>
  <si>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</si>
  <si>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</si>
  <si>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</si>
  <si>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</si>
  <si>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</si>
  <si>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</si>
  <si>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</si>
  <si>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</si>
  <si>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</si>
  <si>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</si>
  <si>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</si>
  <si>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</si>
  <si>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</si>
  <si>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</si>
  <si>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</si>
  <si>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</si>
  <si>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</si>
  <si>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</si>
  <si>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</si>
  <si>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</si>
  <si>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</si>
  <si>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</si>
  <si>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</si>
  <si>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</si>
  <si>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</si>
  <si>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</si>
  <si>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</si>
  <si>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</si>
  <si>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</si>
  <si>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</si>
  <si>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</si>
  <si>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</si>
  <si>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</si>
  <si>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</si>
  <si>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</si>
  <si>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</si>
  <si>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</si>
  <si>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</si>
  <si>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</si>
  <si>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</si>
  <si>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</si>
  <si>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</si>
  <si>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</si>
  <si>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</si>
  <si>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</si>
  <si>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</si>
  <si>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</si>
  <si>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</si>
  <si>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</si>
  <si>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</si>
  <si>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</si>
  <si>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</si>
  <si>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</si>
  <si>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</si>
  <si>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</si>
  <si>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</si>
  <si>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</si>
  <si>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</si>
  <si>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</si>
  <si>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</si>
  <si>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</si>
  <si>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</si>
  <si>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</si>
  <si>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</si>
  <si>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</si>
  <si>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</si>
  <si>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</si>
  <si>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</si>
  <si>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</si>
  <si>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</si>
  <si>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</si>
  <si>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</si>
  <si>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</si>
  <si>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</si>
  <si>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</si>
  <si>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</si>
  <si>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</si>
  <si>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</si>
  <si>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</si>
  <si>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</si>
  <si>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</si>
  <si>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</si>
  <si>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</si>
  <si>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</si>
  <si>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</si>
  <si>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</si>
  <si>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</si>
  <si>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</si>
  <si>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</si>
  <si>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</si>
  <si>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</si>
  <si>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</si>
  <si>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</si>
  <si>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</si>
  <si>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</si>
  <si>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</si>
  <si>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</si>
  <si>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</si>
  <si>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</si>
  <si>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</si>
  <si>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</si>
  <si>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</si>
  <si>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</si>
  <si>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</si>
  <si>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</si>
  <si>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</si>
  <si>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</si>
  <si>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</si>
  <si>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</si>
  <si>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</si>
  <si>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</si>
  <si>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</si>
  <si>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</si>
  <si>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</si>
  <si>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</si>
  <si>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</si>
  <si>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</si>
  <si>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</si>
  <si>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</si>
  <si>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</si>
  <si>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</si>
  <si>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</si>
  <si>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</si>
  <si>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</si>
  <si>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</si>
  <si>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</si>
  <si>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</si>
  <si>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</si>
  <si>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</si>
  <si>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</si>
  <si>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</si>
  <si>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</si>
  <si>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</si>
  <si>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</si>
  <si>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</si>
  <si>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</si>
  <si>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</si>
  <si>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</si>
  <si>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</si>
  <si>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</si>
  <si>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</si>
  <si>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</si>
  <si>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</si>
  <si>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</si>
  <si>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</si>
  <si>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</si>
  <si>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</si>
  <si>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</si>
  <si>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</si>
  <si>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</si>
  <si>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</si>
  <si>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</si>
  <si>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</si>
  <si>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</si>
  <si>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</si>
  <si>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</si>
  <si>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</si>
  <si>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</si>
  <si>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</si>
  <si>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</si>
  <si>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</si>
  <si>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</si>
  <si>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</si>
  <si>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</si>
  <si>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</si>
  <si>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</si>
  <si>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</si>
  <si>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</si>
  <si>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</si>
  <si>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</si>
  <si>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</si>
  <si>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</si>
  <si>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</si>
  <si>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</si>
  <si>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</si>
  <si>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</si>
  <si>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</si>
  <si>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</si>
  <si>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</si>
  <si>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</si>
  <si>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</si>
  <si>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</si>
  <si>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</si>
  <si>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</si>
  <si>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</si>
  <si>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</si>
  <si>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</si>
  <si>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</si>
  <si>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</si>
  <si>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</si>
  <si>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</si>
  <si>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</si>
  <si>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</si>
  <si>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</si>
  <si>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</si>
  <si>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</si>
  <si>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</si>
  <si>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</si>
  <si>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</si>
  <si>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</si>
  <si>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</si>
  <si>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</si>
  <si>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</si>
  <si>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</si>
  <si>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</si>
  <si>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</si>
  <si>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</si>
  <si>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</si>
  <si>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</si>
  <si>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</si>
  <si>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</si>
  <si>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</si>
  <si>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</si>
  <si>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</si>
  <si>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</si>
  <si>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</si>
  <si>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</si>
  <si>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</si>
  <si>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</si>
  <si>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</si>
  <si>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</si>
  <si>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</si>
  <si>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</si>
  <si>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</si>
  <si>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</si>
  <si>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</si>
  <si>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</si>
  <si>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</si>
  <si>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</si>
  <si>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</si>
  <si>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</si>
  <si>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</si>
  <si>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</si>
  <si>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</si>
  <si>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</si>
  <si>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</si>
  <si>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</si>
  <si>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</si>
  <si>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</si>
  <si>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</si>
  <si>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</si>
  <si>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</si>
  <si>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</si>
  <si>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</si>
  <si>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</si>
  <si>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</si>
  <si>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</si>
  <si>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</si>
  <si>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</si>
  <si>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</si>
  <si>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</si>
  <si>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</si>
  <si>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</si>
  <si>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</si>
  <si>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</si>
  <si>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</si>
  <si>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</si>
  <si>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</si>
  <si>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</si>
  <si>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</si>
  <si>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</si>
  <si>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</si>
  <si>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</si>
  <si>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</si>
  <si>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</si>
  <si>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</si>
  <si>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</si>
  <si>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</si>
  <si>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</si>
  <si>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</si>
  <si>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</si>
  <si>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</si>
  <si>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</si>
  <si>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</si>
  <si>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</si>
  <si>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</si>
  <si>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</si>
  <si>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</si>
  <si>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</si>
  <si>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</si>
  <si>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</si>
  <si>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</si>
  <si>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</si>
  <si>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</si>
  <si>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</si>
  <si>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</si>
  <si>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</si>
  <si>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</si>
  <si>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</si>
  <si>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</si>
  <si>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</si>
  <si>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</si>
  <si>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</si>
  <si>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</si>
  <si>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</si>
  <si>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</si>
  <si>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</si>
  <si>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</si>
  <si>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</si>
  <si>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</si>
  <si>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</si>
  <si>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</si>
  <si>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</si>
  <si>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</si>
  <si>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</si>
  <si>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</si>
  <si>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</si>
  <si>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</si>
  <si>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</si>
  <si>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</si>
  <si>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</si>
  <si>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</si>
  <si>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</si>
  <si>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</si>
  <si>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</si>
  <si>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</si>
  <si>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</si>
  <si>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</si>
  <si>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</si>
  <si>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</si>
  <si>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</si>
  <si>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</si>
  <si>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</si>
  <si>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</si>
  <si>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</si>
  <si>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</si>
  <si>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</si>
  <si>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</si>
  <si>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</si>
  <si>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</si>
  <si>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</si>
  <si>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</si>
  <si>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</si>
  <si>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</si>
  <si>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</si>
  <si>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</si>
  <si>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</si>
  <si>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</si>
  <si>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</si>
  <si>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</si>
  <si>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</si>
  <si>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</si>
  <si>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</si>
  <si>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</si>
  <si>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</si>
  <si>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</si>
  <si>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</si>
  <si>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</si>
  <si>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</si>
  <si>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</si>
  <si>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</si>
  <si>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</si>
  <si>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</si>
  <si>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</si>
  <si>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</si>
  <si>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</si>
  <si>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</si>
  <si>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</si>
  <si>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</si>
  <si>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</si>
  <si>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</si>
  <si>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</si>
  <si>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</si>
  <si>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</si>
  <si>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</si>
  <si>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</si>
  <si>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</si>
  <si>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</si>
  <si>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</si>
  <si>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</si>
  <si>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</si>
  <si>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</si>
  <si>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</si>
  <si>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</si>
  <si>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</si>
  <si>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</si>
  <si>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</si>
  <si>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</si>
  <si>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</si>
  <si>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</si>
  <si>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</si>
  <si>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</si>
  <si>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</si>
  <si>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</si>
  <si>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</si>
  <si>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</si>
  <si>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</si>
  <si>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</si>
  <si>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</si>
  <si>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</si>
  <si>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</si>
  <si>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</si>
  <si>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</si>
  <si>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</si>
  <si>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</si>
  <si>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</si>
  <si>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</si>
  <si>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</si>
  <si>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</si>
  <si>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</si>
  <si>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</si>
  <si>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</si>
  <si>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</si>
  <si>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</si>
  <si>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</si>
  <si>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</si>
  <si>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</si>
  <si>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</si>
  <si>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</si>
  <si>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</si>
  <si>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</si>
  <si>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</si>
  <si>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</si>
  <si>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</si>
  <si>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</si>
  <si>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</si>
  <si>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</si>
  <si>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</si>
  <si>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</si>
  <si>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</si>
  <si>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</si>
  <si>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</si>
  <si>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</si>
  <si>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</si>
  <si>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</si>
  <si>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</si>
  <si>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</si>
  <si>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</si>
  <si>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</si>
  <si>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</si>
  <si>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</si>
  <si>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</si>
  <si>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</si>
  <si>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</si>
  <si>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</si>
  <si>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</si>
  <si>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</si>
  <si>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</si>
  <si>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</si>
  <si>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</si>
  <si>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</si>
  <si>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</si>
  <si>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</si>
  <si>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</si>
  <si>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</si>
  <si>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</si>
  <si>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</si>
  <si>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</si>
  <si>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</si>
  <si>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</si>
  <si>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</si>
  <si>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</si>
  <si>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</si>
  <si>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</si>
  <si>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</si>
  <si>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</si>
  <si>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</si>
  <si>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</si>
  <si>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</si>
  <si>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</si>
  <si>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</si>
  <si>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</si>
  <si>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</si>
  <si>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</si>
  <si>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</si>
  <si>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</si>
  <si>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</si>
  <si>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</si>
  <si>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</si>
  <si>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</si>
  <si>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</si>
  <si>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</si>
  <si>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</si>
  <si>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</si>
  <si>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</si>
  <si>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</si>
  <si>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</si>
  <si>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</si>
  <si>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</si>
  <si>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</si>
  <si>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</si>
  <si>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</si>
  <si>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</si>
  <si>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</si>
  <si>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</si>
  <si>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</si>
  <si>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</si>
  <si>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</si>
  <si>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</si>
  <si>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</si>
  <si>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</si>
  <si>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</si>
  <si>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</si>
  <si>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</si>
  <si>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</si>
  <si>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</si>
  <si>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</si>
  <si>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</si>
  <si>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</si>
  <si>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</si>
  <si>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</si>
  <si>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</si>
  <si>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</si>
  <si>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</si>
  <si>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</si>
  <si>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</si>
  <si>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</si>
  <si>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</si>
  <si>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</si>
  <si>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</si>
  <si>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</si>
  <si>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</si>
  <si>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</si>
  <si>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</si>
  <si>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</si>
  <si>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</si>
  <si>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</si>
  <si>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</si>
  <si>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</si>
  <si>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</si>
  <si>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</si>
  <si>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</si>
  <si>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</si>
  <si>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</si>
  <si>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</si>
  <si>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</si>
  <si>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</si>
  <si>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</si>
  <si>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</si>
  <si>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</si>
  <si>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</si>
  <si>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</si>
  <si>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</si>
  <si>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</si>
  <si>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</si>
  <si>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</si>
  <si>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</si>
  <si>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</si>
  <si>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</si>
  <si>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</si>
  <si>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</si>
  <si>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</si>
  <si>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</si>
  <si>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</si>
  <si>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</si>
  <si>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</si>
  <si>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</si>
  <si>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</si>
  <si>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</si>
  <si>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</si>
  <si>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</si>
  <si>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</si>
  <si>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</si>
  <si>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</si>
  <si>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</si>
  <si>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</si>
  <si>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</si>
  <si>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</si>
  <si>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</si>
  <si>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</si>
  <si>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</si>
  <si>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</si>
  <si>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</si>
  <si>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</si>
  <si>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</si>
  <si>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</si>
  <si>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</si>
  <si>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</si>
  <si>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</si>
  <si>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</si>
  <si>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</si>
  <si>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</si>
  <si>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</si>
  <si>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</si>
  <si>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</si>
  <si>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</si>
  <si>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</si>
  <si>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</si>
  <si>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</si>
  <si>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</si>
  <si>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</si>
  <si>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</si>
  <si>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</si>
  <si>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</si>
  <si>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</si>
  <si>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</si>
  <si>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</si>
  <si>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</si>
  <si>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</si>
  <si>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</si>
  <si>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</si>
  <si>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</si>
  <si>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</si>
  <si>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</si>
  <si>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</si>
  <si>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</si>
  <si>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</si>
  <si>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</si>
  <si>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</si>
  <si>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</si>
  <si>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</si>
  <si>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</si>
  <si>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</si>
  <si>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</si>
  <si>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</si>
  <si>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</si>
  <si>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</si>
  <si>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</si>
  <si>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</si>
  <si>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</si>
  <si>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</si>
  <si>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</si>
  <si>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</si>
  <si>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</si>
  <si>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</si>
  <si>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</si>
  <si>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</si>
  <si>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</si>
  <si>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</si>
  <si>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</si>
  <si>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</si>
  <si>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</si>
  <si>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</si>
  <si>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</si>
  <si>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</si>
  <si>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</si>
  <si>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</si>
  <si>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</si>
  <si>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</si>
  <si>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</si>
  <si>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</si>
  <si>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</si>
  <si>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</si>
  <si>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</si>
  <si>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</si>
  <si>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</si>
  <si>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</si>
  <si>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</si>
  <si>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</si>
  <si>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</si>
  <si>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</si>
  <si>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</si>
  <si>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</si>
  <si>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</si>
  <si>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</si>
  <si>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</si>
  <si>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</si>
  <si>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</si>
  <si>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</si>
  <si>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</si>
  <si>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</si>
  <si>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</si>
  <si>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</si>
  <si>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</si>
  <si>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</si>
  <si>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</si>
  <si>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</si>
  <si>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</si>
  <si>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</si>
  <si>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</si>
  <si>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</si>
  <si>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</si>
  <si>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</si>
  <si>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</si>
  <si>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</si>
  <si>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</si>
  <si>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</si>
  <si>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</si>
  <si>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</si>
  <si>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</si>
  <si>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</si>
  <si>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</si>
  <si>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</si>
  <si>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</si>
  <si>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</si>
  <si>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</si>
  <si>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</si>
  <si>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</si>
  <si>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</si>
  <si>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</si>
  <si>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</si>
  <si>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</si>
  <si>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</si>
  <si>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</si>
  <si>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</si>
  <si>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</si>
  <si>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</si>
  <si>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</si>
  <si>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</si>
  <si>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</si>
  <si>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</si>
  <si>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</si>
  <si>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</si>
  <si>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</si>
  <si>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</si>
  <si>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</si>
  <si>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</si>
  <si>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</si>
  <si>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</si>
  <si>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</si>
  <si>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</si>
  <si>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</si>
  <si>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</si>
  <si>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</si>
  <si>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</si>
  <si>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</si>
  <si>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</si>
  <si>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</si>
  <si>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</si>
  <si>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</si>
  <si>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</si>
  <si>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</si>
  <si>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</si>
  <si>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</si>
  <si>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</si>
  <si>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</si>
  <si>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</si>
  <si>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</si>
  <si>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</si>
  <si>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</si>
  <si>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</si>
  <si>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</si>
  <si>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</si>
  <si>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</si>
  <si>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</si>
  <si>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</si>
  <si>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</si>
  <si>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</si>
  <si>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</si>
  <si>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</si>
  <si>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</si>
  <si>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</si>
  <si>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</si>
  <si>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</si>
  <si>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</si>
  <si>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</si>
  <si>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</si>
  <si>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</si>
  <si>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</si>
  <si>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</si>
  <si>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</si>
  <si>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</si>
  <si>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</si>
  <si>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</si>
  <si>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</si>
  <si>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</si>
  <si>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</si>
  <si>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</si>
  <si>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</si>
  <si>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</si>
  <si>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</si>
  <si>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</si>
  <si>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</si>
  <si>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</si>
  <si>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</si>
  <si>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</si>
  <si>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</si>
  <si>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</si>
  <si>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</si>
  <si>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</si>
  <si>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</si>
  <si>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</si>
  <si>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</si>
  <si>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</si>
  <si>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</si>
  <si>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</si>
  <si>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</si>
  <si>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</si>
  <si>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</si>
  <si>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</si>
  <si>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</si>
  <si>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</si>
  <si>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</si>
  <si>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</si>
  <si>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</si>
  <si>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</si>
  <si>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</si>
  <si>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</si>
  <si>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</si>
  <si>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</si>
  <si>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</si>
  <si>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</si>
  <si>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</si>
  <si>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</si>
  <si>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</si>
  <si>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</si>
  <si>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</si>
  <si>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</si>
  <si>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</si>
  <si>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</si>
  <si>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</si>
  <si>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</si>
  <si>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</si>
  <si>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</si>
  <si>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</si>
  <si>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</si>
  <si>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</si>
  <si>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</si>
  <si>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</si>
  <si>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</si>
  <si>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</si>
  <si>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</si>
  <si>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</si>
  <si>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</si>
  <si>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</si>
  <si>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</si>
  <si>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</si>
  <si>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</si>
  <si>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</si>
  <si>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</si>
  <si>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</si>
  <si>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</si>
  <si>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</si>
  <si>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</si>
  <si>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</si>
  <si>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</si>
  <si>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</si>
  <si>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</si>
  <si>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</si>
  <si>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</si>
  <si>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</si>
  <si>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</si>
  <si>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</si>
  <si>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</si>
  <si>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</si>
  <si>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</si>
  <si>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</si>
  <si>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</si>
  <si>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</si>
  <si>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</si>
  <si>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</si>
  <si>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</si>
  <si>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</si>
  <si>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</si>
  <si>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</si>
  <si>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</si>
  <si>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</si>
  <si>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</si>
  <si>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</si>
  <si>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</si>
  <si>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</si>
  <si>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</si>
  <si>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</si>
  <si>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</si>
  <si>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</si>
  <si>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</si>
  <si>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</si>
  <si>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</si>
  <si>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</si>
  <si>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</si>
  <si>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</si>
  <si>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</si>
  <si>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</si>
  <si>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</si>
  <si>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</si>
  <si>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</si>
  <si>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</si>
  <si>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</si>
  <si>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</si>
  <si>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</si>
  <si>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</si>
  <si>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</si>
  <si>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</si>
  <si>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</si>
  <si>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</si>
  <si>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</si>
  <si>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</si>
  <si>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</si>
  <si>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</si>
  <si>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</si>
  <si>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</si>
  <si>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</si>
  <si>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</si>
  <si>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</si>
  <si>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</si>
  <si>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</si>
  <si>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</si>
  <si>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</si>
  <si>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</si>
  <si>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</si>
  <si>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</si>
  <si>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</si>
  <si>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</si>
  <si>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</si>
  <si>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</si>
  <si>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</si>
  <si>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</si>
  <si>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</si>
  <si>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</si>
  <si>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</si>
  <si>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</si>
  <si>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</si>
  <si>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</si>
  <si>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</si>
  <si>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</si>
  <si>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</si>
  <si>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</si>
  <si>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</si>
  <si>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</si>
  <si>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</si>
  <si>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</si>
  <si>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</si>
  <si>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</si>
  <si>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</si>
  <si>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</si>
  <si>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</si>
  <si>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</si>
  <si>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</si>
  <si>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</si>
  <si>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</si>
  <si>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</si>
  <si>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</si>
  <si>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</si>
  <si>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</si>
  <si>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</si>
  <si>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</si>
  <si>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</si>
  <si>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</si>
  <si>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</si>
  <si>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</si>
  <si>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</si>
  <si>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</si>
  <si>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</si>
  <si>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</si>
  <si>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</si>
  <si>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</si>
  <si>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</si>
  <si>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</si>
  <si>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</si>
  <si>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</si>
  <si>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</si>
  <si>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</si>
  <si>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</si>
  <si>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</si>
  <si>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</si>
  <si>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</si>
  <si>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</si>
  <si>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</si>
  <si>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</si>
  <si>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</si>
  <si>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</si>
  <si>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</si>
  <si>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</si>
  <si>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</si>
  <si>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</si>
  <si>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</si>
  <si>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</si>
  <si>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</si>
  <si>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</si>
  <si>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</si>
  <si>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</si>
  <si>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</si>
  <si>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</si>
  <si>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</si>
  <si>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</si>
  <si>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</si>
  <si>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</si>
  <si>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</si>
  <si>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</si>
  <si>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</si>
  <si>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</si>
  <si>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</si>
  <si>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</si>
  <si>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</si>
  <si>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</si>
  <si>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</si>
  <si>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</si>
  <si>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</si>
  <si>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</si>
  <si>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</si>
  <si>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</si>
  <si>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</si>
  <si>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</si>
  <si>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</si>
  <si>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</si>
  <si>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</si>
  <si>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</si>
  <si>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</si>
  <si>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</si>
  <si>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</si>
  <si>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</si>
  <si>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</si>
  <si>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</si>
  <si>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</si>
  <si>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</si>
  <si>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</si>
  <si>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</si>
  <si>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</si>
  <si>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</si>
  <si>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</si>
  <si>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</si>
  <si>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</si>
  <si>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</si>
  <si>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</si>
  <si>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</si>
  <si>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</si>
  <si>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</si>
  <si>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</si>
  <si>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</si>
  <si>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</si>
  <si>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</si>
  <si>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</si>
  <si>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</si>
  <si>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</si>
  <si>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</si>
  <si>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</si>
  <si>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</si>
  <si>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</si>
  <si>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</si>
  <si>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</si>
  <si>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</si>
  <si>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</si>
  <si>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</si>
  <si>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</si>
  <si>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</si>
  <si>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</si>
  <si>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</si>
  <si>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</si>
  <si>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</si>
  <si>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</si>
  <si>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</si>
  <si>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</si>
  <si>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</si>
  <si>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</si>
  <si>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</si>
  <si>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</si>
  <si>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</si>
  <si>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</si>
  <si>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</si>
  <si>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</si>
  <si>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</si>
  <si>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</si>
  <si>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</si>
  <si>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</si>
  <si>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</si>
  <si>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</si>
  <si>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</si>
  <si>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</si>
  <si>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</si>
  <si>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</si>
  <si>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</si>
  <si>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</si>
  <si>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</si>
  <si>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</si>
  <si>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</si>
  <si>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</si>
  <si>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</si>
  <si>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</si>
  <si>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</si>
  <si>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</si>
  <si>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</si>
  <si>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</si>
  <si>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</si>
  <si>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</si>
  <si>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</si>
  <si>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</si>
  <si>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</si>
  <si>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</si>
  <si>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</si>
  <si>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</si>
  <si>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</si>
  <si>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</si>
  <si>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</si>
  <si>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</si>
  <si>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</si>
  <si>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</si>
  <si>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</si>
  <si>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</si>
  <si>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</si>
  <si>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</si>
  <si>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</si>
  <si>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</si>
  <si>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</si>
  <si>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</si>
  <si>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</si>
  <si>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</si>
  <si>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</si>
  <si>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</si>
  <si>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</si>
  <si>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</si>
  <si>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</si>
  <si>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</si>
  <si>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</si>
  <si>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</si>
  <si>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</si>
  <si>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</si>
  <si>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</si>
  <si>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</si>
  <si>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</si>
  <si>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</si>
  <si>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</si>
  <si>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</si>
  <si>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</si>
  <si>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</si>
  <si>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</si>
  <si>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</si>
  <si>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</si>
  <si>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</si>
  <si>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</si>
  <si>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</si>
  <si>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</si>
  <si>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</si>
  <si>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</si>
  <si>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</si>
  <si>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</si>
  <si>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</si>
  <si>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</si>
  <si>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</si>
  <si>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</si>
  <si>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</si>
  <si>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</si>
  <si>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</si>
  <si>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</si>
  <si>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</si>
  <si>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</si>
  <si>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</si>
  <si>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</si>
  <si>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</si>
  <si>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</si>
  <si>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</si>
  <si>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</si>
  <si>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</si>
  <si>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</si>
  <si>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</si>
  <si>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</si>
  <si>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</si>
  <si>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</si>
  <si>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</si>
  <si>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</si>
  <si>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</si>
  <si>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</si>
  <si>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</si>
  <si>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</si>
  <si>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</si>
  <si>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</si>
  <si>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</si>
  <si>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</si>
  <si>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</si>
  <si>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</si>
  <si>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</si>
  <si>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</si>
  <si>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</si>
  <si>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</si>
  <si>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</si>
  <si>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</si>
  <si>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</si>
  <si>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</si>
  <si>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</si>
  <si>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</si>
  <si>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</si>
  <si>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</si>
  <si>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</si>
  <si>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</si>
  <si>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</si>
  <si>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</si>
  <si>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</si>
  <si>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</si>
  <si>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</si>
  <si>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</si>
  <si>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</si>
  <si>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</si>
  <si>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</si>
  <si>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</si>
  <si>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</si>
  <si>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</si>
  <si>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</si>
  <si>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</si>
  <si>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</si>
  <si>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</si>
  <si>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</si>
  <si>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</si>
  <si>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</si>
  <si>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</si>
  <si>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</si>
  <si>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</si>
  <si>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</si>
  <si>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</si>
  <si>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</si>
  <si>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</si>
  <si>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</si>
  <si>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</si>
  <si>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</si>
  <si>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</si>
  <si>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</si>
  <si>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</si>
  <si>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</si>
  <si>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</si>
  <si>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</si>
  <si>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</si>
  <si>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</si>
  <si>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</si>
  <si>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</si>
  <si>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</si>
  <si>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</si>
  <si>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</si>
  <si>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</si>
  <si>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</si>
  <si>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</si>
  <si>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</si>
  <si>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</si>
  <si>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</si>
  <si>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</si>
  <si>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</si>
  <si>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</si>
  <si>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</si>
  <si>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</si>
  <si>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</si>
  <si>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</si>
  <si>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</si>
  <si>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</si>
  <si>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</si>
  <si>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</si>
  <si>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</si>
  <si>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</si>
  <si>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</si>
  <si>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</si>
  <si>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</si>
  <si>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</si>
  <si>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</si>
  <si>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</si>
  <si>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</si>
  <si>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</si>
  <si>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</si>
  <si>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</si>
  <si>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</si>
  <si>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</si>
  <si>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</si>
  <si>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</si>
  <si>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</si>
  <si>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</si>
  <si>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</si>
  <si>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</si>
  <si>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</si>
  <si>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</si>
  <si>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</si>
  <si>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</si>
  <si>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</si>
  <si>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</si>
  <si>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</si>
  <si>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</si>
  <si>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</si>
  <si>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</si>
  <si>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</si>
  <si>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</si>
  <si>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</si>
  <si>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</si>
  <si>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</si>
  <si>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</si>
  <si>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</si>
  <si>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</si>
  <si>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</si>
  <si>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</si>
  <si>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</si>
  <si>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</si>
  <si>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</si>
  <si>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</si>
  <si>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</si>
  <si>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</si>
  <si>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</si>
  <si>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</si>
  <si>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</si>
  <si>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</si>
  <si>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</si>
  <si>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</si>
  <si>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</si>
  <si>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</si>
  <si>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</si>
  <si>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</si>
  <si>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</si>
  <si>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</si>
  <si>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</si>
  <si>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</si>
  <si>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</si>
  <si>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</si>
  <si>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</si>
  <si>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</si>
  <si>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</si>
  <si>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</si>
  <si>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</si>
  <si>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</si>
  <si>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</si>
  <si>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</si>
  <si>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</si>
  <si>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</si>
  <si>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</si>
  <si>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</si>
  <si>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</si>
  <si>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</si>
  <si>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</si>
  <si>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</si>
  <si>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</si>
  <si>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</si>
  <si>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</si>
  <si>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</si>
  <si>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</si>
  <si>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</si>
  <si>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</si>
  <si>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</si>
  <si>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</si>
  <si>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</si>
  <si>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</si>
  <si>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</si>
  <si>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</si>
  <si>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</si>
  <si>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</si>
  <si>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</si>
  <si>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</si>
  <si>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</si>
  <si>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</si>
  <si>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</si>
  <si>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</si>
  <si>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</si>
  <si>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</si>
  <si>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</si>
  <si>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</si>
  <si>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</si>
  <si>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</si>
  <si>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</si>
  <si>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</si>
  <si>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</si>
  <si>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</si>
  <si>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</si>
  <si>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</si>
  <si>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</si>
  <si>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</si>
  <si>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</si>
  <si>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</si>
  <si>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</si>
  <si>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</si>
  <si>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</si>
  <si>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</si>
  <si>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</si>
  <si>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</si>
  <si>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</si>
  <si>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</si>
  <si>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</si>
  <si>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</si>
  <si>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</si>
  <si>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</si>
  <si>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</si>
  <si>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</si>
  <si>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</si>
  <si>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</si>
  <si>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</si>
  <si>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</si>
  <si>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</si>
  <si>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</si>
  <si>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</si>
  <si>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</si>
  <si>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</si>
  <si>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</si>
  <si>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</si>
  <si>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</si>
  <si>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</si>
  <si>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</si>
  <si>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</si>
  <si>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</si>
  <si>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</si>
  <si>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</si>
  <si>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</si>
  <si>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</si>
  <si>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</si>
  <si>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</si>
  <si>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</si>
  <si>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</si>
  <si>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</si>
  <si>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</si>
  <si>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</si>
  <si>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</si>
  <si>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</si>
  <si>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</si>
  <si>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</si>
  <si>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</si>
  <si>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</si>
  <si>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</si>
  <si>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</si>
  <si>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</si>
  <si>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</si>
  <si>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</si>
  <si>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</si>
  <si>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</si>
  <si>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</si>
  <si>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</si>
  <si>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</si>
  <si>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</si>
  <si>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</si>
  <si>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</si>
  <si>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</si>
  <si>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</si>
  <si>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</si>
  <si>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</si>
  <si>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</si>
  <si>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</si>
  <si>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</si>
  <si>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</si>
  <si>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</si>
  <si>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</si>
  <si>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</si>
  <si>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</si>
  <si>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</si>
  <si>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</si>
  <si>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</si>
  <si>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</si>
  <si>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</si>
  <si>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</si>
  <si>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</si>
  <si>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</si>
  <si>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</si>
  <si>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</si>
  <si>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</si>
  <si>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</si>
  <si>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</si>
  <si>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</si>
  <si>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</si>
  <si>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</si>
  <si>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</si>
  <si>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</si>
  <si>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</si>
  <si>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</si>
  <si>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</si>
  <si>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</si>
  <si>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</si>
  <si>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</si>
  <si>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</si>
  <si>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</si>
  <si>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</si>
  <si>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</si>
  <si>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</si>
  <si>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</si>
  <si>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</si>
  <si>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</si>
  <si>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</si>
  <si>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</si>
  <si>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</si>
  <si>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</si>
  <si>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</si>
  <si>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</si>
  <si>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</si>
  <si>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</si>
  <si>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</si>
  <si>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</si>
  <si>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</si>
  <si>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</si>
  <si>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</si>
  <si>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</si>
  <si>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</si>
  <si>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</si>
  <si>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</si>
  <si>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</si>
  <si>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</si>
  <si>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</si>
  <si>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</si>
  <si>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</si>
  <si>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</si>
  <si>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</si>
  <si>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</si>
  <si>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</si>
  <si>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</si>
  <si>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</si>
  <si>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</si>
  <si>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</si>
  <si>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</si>
  <si>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</si>
  <si>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</si>
  <si>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</si>
  <si>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</si>
  <si>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</si>
  <si>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</si>
  <si>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</si>
  <si>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</si>
  <si>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</si>
  <si>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</si>
  <si>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</si>
  <si>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</si>
  <si>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</si>
  <si>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</si>
  <si>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</si>
  <si>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</si>
  <si>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</si>
  <si>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</si>
  <si>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</si>
  <si>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</si>
  <si>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</si>
  <si>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</si>
  <si>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</si>
  <si>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</si>
  <si>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</si>
  <si>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</si>
  <si>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</si>
  <si>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</si>
  <si>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</si>
  <si>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</si>
  <si>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</si>
  <si>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</si>
  <si>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</si>
  <si>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</si>
  <si>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</si>
  <si>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</si>
  <si>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</si>
  <si>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</si>
  <si>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</si>
  <si>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</si>
  <si>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</si>
  <si>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</si>
  <si>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</si>
  <si>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</si>
  <si>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</si>
  <si>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</si>
  <si>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</si>
  <si>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</si>
  <si>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</si>
  <si>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</si>
  <si>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</si>
  <si>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</si>
  <si>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</si>
  <si>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</si>
  <si>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</si>
  <si>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</si>
  <si>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</si>
  <si>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</si>
  <si>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</si>
  <si>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</si>
  <si>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</si>
  <si>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</si>
  <si>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</si>
  <si>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</si>
  <si>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</si>
  <si>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</si>
  <si>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</si>
  <si>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</si>
  <si>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</si>
  <si>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</si>
  <si>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</si>
  <si>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</si>
  <si>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</si>
  <si>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</si>
  <si>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</si>
  <si>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</si>
  <si>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</si>
  <si>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</si>
  <si>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</si>
  <si>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</si>
  <si>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</si>
  <si>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</si>
  <si>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</si>
  <si>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</si>
  <si>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</si>
  <si>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</si>
  <si>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</si>
  <si>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</si>
  <si>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</si>
  <si>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</si>
  <si>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</si>
  <si>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</si>
  <si>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</si>
  <si>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</si>
  <si>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</si>
  <si>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</si>
  <si>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</si>
  <si>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</si>
  <si>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</si>
  <si>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</si>
  <si>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</si>
  <si>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</si>
  <si>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</si>
  <si>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</si>
  <si>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</si>
  <si>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</si>
  <si>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</si>
  <si>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</si>
  <si>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</si>
  <si>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</si>
  <si>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</si>
  <si>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</si>
  <si>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</si>
  <si>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</si>
  <si>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</si>
  <si>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</si>
  <si>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</si>
  <si>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</si>
  <si>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</si>
  <si>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</si>
  <si>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</si>
  <si>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</si>
  <si>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</si>
  <si>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</si>
  <si>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</si>
  <si>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</si>
  <si>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</si>
  <si>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</si>
  <si>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</si>
  <si>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</si>
  <si>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</si>
  <si>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</si>
  <si>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</si>
  <si>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</si>
  <si>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</si>
  <si>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</si>
  <si>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</si>
  <si>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</si>
  <si>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</si>
  <si>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</si>
  <si>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</si>
  <si>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</si>
  <si>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</si>
  <si>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</si>
  <si>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</si>
  <si>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</si>
  <si>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</si>
  <si>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</si>
  <si>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</si>
  <si>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</si>
  <si>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</si>
  <si>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</si>
  <si>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</si>
  <si>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</si>
  <si>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</si>
  <si>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</si>
  <si>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</si>
  <si>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</si>
  <si>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</si>
  <si>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</si>
  <si>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</si>
  <si>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</si>
  <si>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</si>
  <si>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</si>
  <si>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</si>
  <si>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</si>
  <si>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</si>
  <si>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</si>
  <si>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</si>
  <si>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</si>
  <si>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</si>
  <si>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</si>
  <si>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</si>
  <si>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</si>
  <si>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</si>
  <si>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</si>
  <si>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</si>
  <si>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</si>
  <si>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</si>
  <si>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</si>
  <si>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</si>
  <si>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</si>
  <si>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</si>
  <si>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</si>
  <si>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</si>
  <si>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</si>
  <si>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</si>
  <si>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</si>
  <si>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</si>
  <si>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</si>
  <si>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</si>
  <si>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</si>
  <si>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</si>
  <si>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</si>
  <si>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</si>
  <si>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</si>
  <si>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</si>
  <si>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</si>
  <si>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</si>
  <si>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</si>
  <si>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</si>
  <si>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</si>
  <si>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</si>
  <si>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</si>
  <si>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</si>
  <si>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</si>
  <si>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</si>
  <si>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</si>
  <si>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</si>
  <si>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</si>
  <si>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</si>
  <si>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</si>
  <si>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</si>
  <si>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</si>
  <si>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</si>
  <si>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</si>
  <si>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</si>
  <si>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</si>
  <si>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</si>
  <si>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</si>
  <si>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</si>
  <si>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</si>
  <si>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</si>
  <si>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</si>
  <si>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</si>
  <si>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</si>
  <si>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</si>
  <si>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</si>
  <si>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</si>
  <si>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</si>
  <si>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</si>
  <si>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</si>
  <si>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</si>
  <si>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</si>
  <si>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</si>
  <si>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</si>
  <si>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</si>
  <si>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</si>
  <si>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</si>
  <si>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</si>
  <si>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</si>
  <si>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</si>
  <si>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</si>
  <si>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</si>
  <si>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</si>
  <si>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</si>
  <si>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</si>
  <si>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</si>
  <si>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</si>
  <si>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</si>
  <si>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</si>
  <si>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</si>
  <si>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</si>
  <si>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</si>
  <si>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</si>
  <si>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</si>
  <si>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</si>
  <si>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</si>
  <si>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</si>
  <si>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</si>
  <si>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</si>
  <si>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</si>
  <si>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</si>
  <si>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</si>
  <si>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</si>
  <si>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</si>
  <si>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</si>
  <si>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</si>
  <si>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</si>
  <si>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</si>
  <si>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</si>
  <si>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</si>
  <si>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</si>
  <si>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</si>
  <si>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</si>
  <si>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</si>
  <si>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</si>
  <si>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</si>
  <si>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</si>
  <si>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</si>
  <si>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</si>
  <si>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</si>
  <si>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</si>
  <si>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</si>
  <si>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</si>
  <si>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</si>
  <si>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</si>
  <si>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</si>
  <si>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</si>
  <si>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</si>
  <si>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</si>
  <si>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</si>
  <si>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</si>
  <si>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</si>
  <si>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</si>
  <si>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</si>
  <si>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</si>
  <si>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</si>
  <si>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</si>
  <si>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</si>
  <si>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</si>
  <si>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</si>
  <si>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</si>
  <si>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</si>
  <si>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</si>
  <si>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</si>
  <si>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</si>
  <si>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</si>
  <si>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</si>
  <si>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</si>
  <si>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</si>
  <si>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</si>
  <si>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</si>
  <si>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</si>
  <si>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</si>
  <si>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</si>
  <si>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</si>
  <si>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</si>
  <si>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</si>
  <si>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</si>
  <si>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</si>
  <si>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</si>
  <si>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</si>
  <si>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</si>
  <si>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</si>
  <si>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</si>
  <si>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</si>
  <si>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</si>
  <si>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</si>
  <si>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</si>
  <si>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</si>
  <si>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</si>
  <si>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</si>
  <si>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</si>
  <si>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</si>
  <si>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</si>
  <si>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</si>
  <si>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</si>
  <si>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</si>
  <si>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</si>
  <si>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</si>
  <si>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</si>
  <si>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</si>
  <si>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</si>
  <si>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</si>
  <si>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</si>
  <si>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</si>
  <si>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</si>
  <si>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</si>
  <si>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</si>
  <si>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</si>
  <si>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</si>
  <si>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</si>
  <si>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</si>
  <si>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</si>
  <si>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</si>
  <si>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</si>
  <si>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</si>
  <si>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</si>
  <si>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</si>
  <si>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</si>
  <si>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</si>
  <si>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</si>
  <si>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</si>
  <si>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</si>
  <si>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</si>
  <si>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</si>
  <si>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</si>
  <si>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</si>
  <si>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</si>
  <si>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</si>
  <si>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</si>
  <si>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</si>
  <si>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</si>
  <si>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</si>
  <si>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</si>
  <si>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</si>
  <si>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</si>
  <si>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</si>
  <si>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</si>
  <si>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</si>
  <si>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</si>
  <si>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</si>
  <si>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</si>
  <si>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</si>
  <si>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</si>
  <si>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</si>
  <si>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</si>
  <si>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</si>
  <si>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</si>
  <si>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</si>
  <si>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</si>
  <si>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</si>
  <si>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</si>
  <si>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</si>
  <si>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</si>
  <si>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</si>
  <si>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</si>
  <si>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</si>
  <si>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</si>
  <si>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</si>
  <si>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</si>
  <si>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</si>
  <si>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</si>
  <si>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</si>
  <si>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</si>
  <si>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</si>
  <si>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</si>
  <si>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</si>
  <si>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</si>
  <si>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</si>
  <si>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</si>
  <si>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</si>
  <si>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</si>
  <si>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</si>
  <si>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</si>
  <si>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</si>
  <si>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</si>
  <si>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</si>
  <si>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</si>
  <si>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</si>
  <si>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</si>
  <si>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</si>
  <si>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</si>
  <si>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</si>
  <si>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</si>
  <si>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</si>
  <si>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</si>
  <si>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</si>
  <si>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</si>
  <si>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</si>
  <si>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</si>
  <si>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</si>
  <si>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</si>
  <si>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</si>
  <si>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</si>
  <si>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</si>
  <si>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</si>
  <si>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</si>
  <si>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</si>
  <si>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</si>
  <si>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</si>
  <si>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</si>
  <si>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</si>
  <si>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</si>
  <si>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</si>
  <si>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</si>
  <si>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</si>
  <si>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</si>
  <si>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</si>
  <si>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</si>
  <si>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</si>
  <si>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</si>
  <si>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</si>
  <si>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</si>
  <si>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</si>
  <si>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</si>
  <si>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</si>
  <si>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</si>
  <si>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</si>
  <si>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</si>
  <si>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</si>
  <si>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</si>
  <si>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</si>
  <si>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</si>
  <si>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</si>
  <si>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</si>
  <si>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</si>
  <si>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</si>
  <si>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</si>
  <si>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</si>
  <si>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</si>
  <si>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</si>
  <si>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</si>
  <si>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</si>
  <si>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</si>
  <si>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</si>
  <si>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</si>
  <si>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</si>
  <si>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</si>
  <si>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</si>
  <si>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</si>
  <si>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</si>
  <si>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</si>
  <si>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</si>
  <si>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</si>
  <si>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</si>
  <si>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</si>
  <si>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</si>
  <si>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</si>
  <si>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</si>
  <si>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</si>
  <si>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</si>
  <si>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</si>
  <si>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</si>
  <si>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</si>
  <si>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</si>
  <si>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</si>
  <si>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</si>
  <si>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</si>
  <si>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</si>
  <si>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</si>
  <si>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</si>
  <si>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</si>
  <si>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</si>
  <si>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</si>
  <si>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</si>
  <si>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</si>
  <si>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</si>
  <si>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</si>
  <si>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</si>
  <si>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</si>
  <si>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</si>
  <si>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</si>
  <si>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</si>
  <si>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</si>
  <si>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</si>
  <si>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</si>
  <si>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</si>
  <si>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</si>
  <si>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</si>
  <si>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</si>
  <si>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</si>
  <si>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</si>
  <si>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</si>
  <si>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</si>
  <si>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</si>
  <si>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</si>
  <si>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</si>
  <si>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</si>
  <si>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</si>
  <si>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</si>
  <si>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</si>
  <si>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</si>
  <si>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</si>
  <si>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</si>
  <si>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</si>
  <si>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</si>
  <si>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</si>
  <si>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</si>
  <si>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</si>
  <si>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</si>
  <si>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</si>
  <si>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</si>
  <si>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</si>
  <si>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</si>
  <si>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</si>
  <si>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</si>
  <si>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</si>
  <si>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</si>
  <si>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</si>
  <si>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</si>
  <si>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</si>
  <si>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</si>
  <si>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</si>
  <si>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</si>
  <si>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</si>
  <si>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</si>
  <si>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</si>
  <si>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</si>
  <si>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</si>
  <si>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</si>
  <si>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</si>
  <si>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</si>
  <si>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</si>
  <si>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</si>
  <si>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</si>
  <si>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</si>
  <si>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</si>
  <si>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</si>
  <si>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</si>
  <si>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</si>
  <si>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</si>
  <si>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</si>
  <si>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</si>
  <si>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</si>
  <si>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</si>
  <si>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</si>
  <si>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</si>
  <si>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</si>
  <si>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</si>
  <si>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</si>
  <si>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</si>
  <si>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</si>
  <si>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</si>
  <si>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</si>
  <si>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</si>
  <si>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</si>
  <si>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</si>
  <si>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</si>
  <si>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</si>
  <si>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</si>
  <si>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</si>
  <si>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</si>
  <si>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</si>
  <si>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</si>
  <si>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</si>
  <si>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</si>
  <si>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</si>
  <si>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</si>
  <si>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</si>
  <si>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</si>
  <si>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</si>
  <si>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</si>
  <si>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</si>
  <si>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</si>
  <si>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</si>
  <si>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</si>
  <si>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</si>
  <si>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</si>
  <si>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</si>
  <si>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</si>
  <si>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</si>
  <si>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</si>
  <si>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</si>
  <si>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</si>
  <si>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</si>
  <si>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</si>
  <si>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</si>
  <si>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</si>
  <si>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</si>
  <si>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</si>
  <si>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</si>
  <si>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</si>
  <si>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</si>
  <si>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</si>
  <si>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</si>
  <si>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</si>
  <si>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</si>
  <si>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</si>
  <si>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</si>
  <si>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</si>
  <si>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</si>
  <si>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</si>
  <si>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</si>
  <si>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</si>
  <si>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</si>
  <si>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</si>
  <si>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</si>
  <si>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</si>
  <si>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</si>
  <si>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</si>
  <si>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</si>
  <si>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</si>
  <si>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</si>
  <si>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</si>
  <si>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</si>
  <si>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</si>
  <si>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</si>
  <si>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</si>
  <si>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</si>
  <si>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</si>
  <si>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</si>
  <si>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</si>
  <si>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</si>
  <si>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</si>
  <si>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</si>
  <si>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</si>
  <si>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</si>
  <si>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</si>
  <si>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</si>
  <si>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</si>
  <si>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</si>
  <si>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</si>
  <si>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</si>
  <si>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</si>
  <si>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</si>
  <si>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</si>
  <si>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</si>
  <si>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</si>
  <si>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</si>
  <si>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</si>
  <si>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</si>
  <si>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</si>
  <si>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</si>
  <si>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</si>
  <si>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</si>
  <si>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</si>
  <si>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</si>
  <si>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</si>
  <si>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</si>
  <si>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</si>
  <si>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</si>
  <si>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</si>
  <si>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</si>
  <si>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</si>
  <si>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</si>
  <si>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</si>
  <si>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</si>
  <si>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</si>
  <si>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</si>
  <si>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</si>
  <si>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</si>
  <si>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</si>
  <si>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</si>
  <si>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</si>
  <si>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</si>
  <si>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</si>
  <si>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</si>
  <si>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</si>
  <si>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</si>
  <si>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</si>
  <si>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</si>
  <si>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</si>
  <si>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</si>
  <si>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</si>
  <si>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</si>
  <si>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</si>
  <si>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</si>
  <si>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</si>
  <si>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</si>
  <si>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</si>
  <si>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</si>
  <si>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</si>
  <si>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</si>
  <si>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</si>
  <si>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</si>
  <si>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</si>
  <si>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</si>
  <si>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</si>
  <si>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</si>
  <si>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</si>
  <si>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</si>
  <si>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</si>
  <si>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</si>
  <si>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</si>
  <si>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</si>
  <si>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</si>
  <si>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</si>
  <si>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</si>
  <si>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</si>
  <si>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</si>
  <si>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</si>
  <si>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</si>
  <si>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</si>
  <si>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</si>
  <si>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</si>
  <si>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</si>
  <si>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</si>
  <si>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</si>
  <si>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</si>
  <si>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</si>
  <si>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</si>
  <si>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</si>
  <si>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</si>
  <si>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</si>
  <si>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</si>
  <si>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</si>
  <si>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</si>
  <si>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</si>
  <si>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</si>
  <si>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</si>
  <si>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</si>
  <si>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</si>
  <si>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</si>
  <si>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</si>
  <si>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</si>
  <si>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</si>
  <si>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</si>
  <si>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</si>
  <si>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</si>
  <si>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</si>
  <si>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</si>
  <si>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</si>
  <si>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</si>
  <si>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</si>
  <si>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</si>
  <si>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</si>
  <si>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</si>
  <si>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</si>
  <si>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</si>
  <si>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</si>
  <si>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</si>
  <si>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</si>
  <si>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</si>
  <si>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</si>
  <si>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</si>
  <si>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</si>
  <si>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</si>
  <si>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</si>
  <si>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</si>
  <si>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</si>
  <si>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</si>
  <si>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</si>
  <si>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</si>
  <si>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</si>
  <si>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</si>
  <si>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</si>
  <si>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</si>
  <si>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</si>
  <si>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</si>
  <si>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</si>
  <si>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</si>
  <si>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</si>
  <si>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</si>
  <si>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</si>
  <si>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</si>
  <si>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</si>
  <si>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</si>
  <si>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</si>
  <si>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</si>
  <si>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</si>
  <si>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</si>
  <si>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</si>
  <si>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</si>
  <si>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</si>
  <si>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</si>
  <si>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</si>
  <si>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</si>
  <si>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</si>
  <si>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</si>
  <si>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</si>
  <si>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</si>
  <si>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</si>
  <si>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</si>
  <si>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</si>
  <si>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</si>
  <si>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</si>
  <si>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</si>
  <si>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</si>
  <si>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</si>
  <si>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</si>
  <si>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</si>
  <si>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</si>
  <si>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</si>
  <si>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</si>
  <si>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</si>
  <si>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</si>
  <si>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</si>
  <si>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</si>
  <si>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</si>
  <si>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</si>
  <si>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</si>
  <si>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</si>
  <si>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</si>
  <si>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</si>
  <si>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</si>
  <si>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</si>
  <si>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</si>
  <si>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</si>
  <si>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</si>
  <si>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</si>
  <si>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</si>
  <si>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</si>
  <si>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</si>
  <si>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</si>
  <si>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</si>
  <si>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</si>
  <si>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</si>
  <si>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</si>
  <si>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</si>
  <si>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</si>
  <si>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</si>
  <si>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</si>
  <si>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</si>
  <si>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</si>
  <si>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</si>
  <si>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</si>
  <si>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</si>
  <si>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</si>
  <si>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</si>
  <si>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</si>
  <si>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</si>
  <si>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</si>
  <si>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</si>
  <si>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</si>
  <si>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</si>
  <si>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</si>
  <si>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</si>
  <si>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</si>
  <si>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</si>
  <si>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</si>
  <si>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</si>
  <si>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</si>
  <si>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</si>
  <si>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</si>
  <si>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</si>
  <si>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</si>
  <si>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</si>
  <si>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</si>
  <si>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</si>
  <si>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</si>
  <si>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</si>
  <si>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</si>
  <si>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</si>
  <si>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</si>
  <si>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</si>
  <si>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</si>
  <si>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</si>
  <si>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</si>
  <si>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</si>
  <si>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</si>
  <si>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</si>
  <si>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</si>
  <si>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</si>
  <si>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</si>
  <si>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</si>
  <si>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</si>
  <si>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</si>
  <si>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</si>
  <si>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</si>
  <si>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</si>
  <si>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</si>
  <si>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</si>
  <si>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</si>
  <si>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</si>
  <si>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</si>
  <si>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</si>
  <si>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</si>
  <si>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</si>
  <si>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</si>
  <si>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</si>
  <si>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</si>
  <si>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</si>
  <si>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</si>
  <si>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</si>
  <si>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</si>
  <si>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</si>
  <si>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</si>
  <si>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</si>
  <si>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</si>
  <si>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</si>
  <si>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</si>
  <si>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</si>
  <si>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</si>
  <si>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</si>
  <si>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</si>
  <si>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</si>
  <si>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</si>
  <si>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</si>
  <si>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</si>
  <si>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</si>
  <si>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</si>
  <si>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</si>
  <si>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</si>
  <si>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</si>
  <si>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</si>
  <si>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</si>
  <si>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</si>
  <si>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</si>
  <si>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</si>
  <si>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</si>
  <si>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</si>
  <si>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</si>
  <si>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</si>
  <si>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</si>
  <si>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</si>
  <si>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</si>
  <si>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</si>
  <si>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</si>
  <si>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</si>
  <si>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</si>
  <si>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</si>
  <si>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</si>
  <si>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</si>
  <si>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</si>
  <si>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</si>
  <si>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</si>
  <si>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</si>
  <si>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</si>
  <si>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</si>
  <si>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</si>
  <si>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</si>
  <si>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</si>
  <si>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</si>
  <si>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</si>
  <si>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</si>
  <si>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</si>
  <si>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</si>
  <si>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</si>
  <si>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</si>
  <si>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</si>
  <si>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</si>
  <si>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</si>
  <si>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</si>
  <si>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</si>
  <si>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</si>
  <si>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</si>
  <si>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</si>
  <si>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</si>
  <si>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</si>
  <si>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</si>
  <si>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</si>
  <si>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</si>
  <si>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</si>
  <si>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</si>
  <si>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</si>
  <si>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</si>
  <si>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</si>
  <si>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</si>
  <si>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</si>
  <si>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</si>
  <si>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</si>
  <si>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</si>
  <si>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</si>
  <si>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</si>
  <si>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</si>
  <si>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</si>
  <si>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</si>
  <si>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</si>
  <si>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</si>
  <si>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</si>
  <si>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</si>
  <si>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</si>
  <si>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</si>
  <si>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</si>
  <si>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</si>
  <si>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</si>
  <si>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</si>
  <si>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</si>
  <si>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</si>
  <si>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</si>
  <si>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</si>
  <si>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</si>
  <si>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</si>
  <si>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</si>
  <si>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</si>
  <si>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</si>
  <si>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</si>
  <si>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</si>
  <si>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</si>
  <si>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</si>
  <si>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</si>
  <si>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</si>
  <si>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</si>
  <si>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</si>
  <si>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</si>
  <si>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</si>
  <si>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</si>
  <si>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</si>
  <si>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</si>
  <si>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</si>
  <si>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</si>
  <si>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</si>
  <si>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</si>
  <si>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</si>
  <si>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</si>
  <si>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</si>
  <si>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</si>
  <si>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</si>
  <si>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</si>
  <si>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</si>
  <si>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</si>
  <si>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</si>
  <si>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</si>
  <si>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</si>
  <si>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</si>
  <si>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</si>
  <si>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</si>
  <si>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</si>
  <si>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</si>
  <si>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</si>
  <si>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</si>
  <si>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</si>
  <si>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</si>
  <si>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</si>
  <si>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</si>
  <si>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</si>
  <si>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</si>
  <si>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</si>
  <si>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</si>
  <si>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</si>
  <si>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</si>
  <si>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</si>
  <si>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</si>
  <si>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</si>
  <si>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</si>
  <si>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</si>
  <si>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</si>
  <si>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</si>
  <si>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</si>
  <si>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</si>
  <si>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</si>
  <si>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</si>
  <si>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</si>
  <si>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</si>
  <si>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</si>
  <si>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</si>
  <si>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</si>
  <si>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</si>
  <si>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</si>
  <si>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</si>
  <si>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</si>
  <si>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</si>
  <si>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</si>
  <si>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</si>
  <si>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</si>
  <si>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</si>
  <si>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</si>
  <si>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</si>
  <si>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</si>
  <si>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</si>
  <si>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</si>
  <si>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</si>
  <si>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</si>
  <si>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</si>
  <si>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</si>
  <si>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</si>
  <si>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</si>
  <si>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</si>
  <si>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</si>
  <si>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</si>
  <si>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</si>
  <si>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</si>
  <si>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</si>
  <si>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</si>
  <si>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</si>
  <si>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</si>
  <si>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</si>
  <si>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</si>
  <si>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</si>
  <si>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</si>
  <si>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</si>
  <si>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</si>
  <si>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</si>
  <si>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</si>
  <si>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</si>
  <si>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</si>
  <si>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</si>
  <si>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</si>
  <si>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</si>
  <si>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</si>
  <si>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</si>
  <si>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</si>
  <si>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</si>
  <si>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</si>
  <si>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</si>
  <si>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</si>
  <si>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</si>
  <si>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</si>
  <si>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</si>
  <si>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</si>
  <si>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</si>
  <si>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</si>
  <si>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</si>
  <si>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</si>
  <si>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</si>
  <si>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</si>
  <si>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</si>
  <si>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</si>
  <si>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</si>
  <si>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</si>
  <si>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</si>
  <si>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</si>
  <si>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</si>
  <si>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</si>
  <si>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</si>
  <si>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</si>
  <si>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</si>
  <si>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</si>
  <si>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</si>
  <si>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</si>
  <si>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</si>
  <si>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</si>
  <si>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</si>
  <si>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</si>
  <si>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</si>
  <si>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</si>
  <si>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</si>
  <si>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</si>
  <si>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</si>
  <si>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</si>
  <si>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</si>
  <si>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</si>
  <si>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</si>
  <si>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</si>
  <si>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</si>
  <si>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</si>
  <si>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</si>
  <si>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</si>
  <si>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</si>
  <si>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</si>
  <si>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</si>
  <si>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</si>
  <si>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</si>
  <si>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</si>
  <si>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</si>
  <si>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</si>
  <si>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</si>
  <si>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</si>
  <si>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</si>
  <si>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</si>
  <si>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</si>
  <si>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</si>
  <si>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</si>
  <si>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</si>
  <si>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</si>
  <si>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</si>
  <si>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</si>
  <si>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</si>
  <si>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</si>
  <si>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</si>
  <si>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</si>
  <si>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</si>
  <si>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</si>
  <si>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</si>
  <si>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</si>
  <si>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</si>
  <si>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</si>
  <si>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</si>
  <si>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</si>
  <si>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</si>
  <si>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</si>
  <si>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</si>
  <si>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</si>
  <si>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</si>
  <si>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</si>
  <si>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</si>
  <si>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</si>
  <si>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</si>
  <si>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</si>
  <si>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</si>
  <si>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</si>
  <si>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</si>
  <si>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</si>
  <si>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</si>
  <si>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</si>
  <si>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</si>
  <si>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</si>
  <si>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</si>
  <si>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</si>
  <si>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</si>
  <si>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</si>
  <si>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</si>
  <si>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</si>
  <si>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</si>
  <si>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</si>
  <si>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</si>
  <si>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</si>
  <si>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</si>
  <si>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</si>
  <si>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</si>
  <si>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</si>
  <si>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</si>
  <si>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</si>
  <si>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</si>
  <si>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</si>
  <si>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</si>
  <si>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</si>
  <si>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</si>
  <si>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</si>
  <si>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</si>
  <si>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</si>
  <si>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</si>
  <si>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</si>
  <si>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</si>
  <si>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</si>
  <si>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</si>
  <si>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</si>
  <si>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</si>
  <si>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</si>
  <si>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</si>
  <si>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</si>
  <si>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</si>
  <si>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</si>
  <si>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</si>
  <si>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</si>
  <si>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</si>
  <si>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</si>
  <si>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</si>
  <si>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</si>
  <si>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</si>
  <si>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</si>
  <si>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</si>
  <si>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</si>
  <si>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</si>
  <si>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</si>
  <si>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</si>
  <si>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</si>
  <si>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</si>
  <si>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</si>
  <si>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</si>
  <si>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</si>
  <si>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</si>
  <si>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</si>
  <si>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</si>
  <si>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</si>
  <si>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</si>
  <si>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</si>
  <si>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</si>
  <si>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</si>
  <si>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</si>
  <si>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</si>
  <si>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</si>
  <si>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</si>
  <si>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</si>
  <si>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</si>
  <si>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</si>
  <si>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</si>
  <si>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</si>
  <si>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</si>
  <si>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</si>
  <si>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</si>
  <si>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</si>
  <si>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</si>
  <si>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</si>
  <si>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</si>
  <si>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</si>
  <si>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</si>
  <si>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</si>
  <si>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</si>
  <si>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</si>
  <si>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</si>
  <si>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</si>
  <si>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</si>
  <si>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</si>
  <si>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</si>
  <si>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</si>
  <si>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</si>
  <si>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</si>
  <si>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</si>
  <si>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</si>
  <si>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</si>
  <si>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</si>
  <si>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</si>
  <si>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</si>
  <si>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</si>
  <si>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</si>
  <si>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</si>
  <si>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</si>
  <si>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</si>
  <si>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</si>
  <si>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</si>
  <si>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</si>
  <si>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</si>
  <si>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</si>
  <si>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</si>
  <si>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</si>
  <si>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</si>
  <si>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</si>
  <si>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</si>
  <si>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</si>
  <si>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</si>
  <si>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</si>
  <si>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</si>
  <si>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</si>
  <si>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</si>
  <si>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</si>
  <si>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</si>
  <si>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</si>
  <si>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</si>
  <si>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</si>
  <si>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</si>
  <si>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</si>
  <si>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</si>
  <si>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</si>
  <si>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</si>
  <si>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</si>
  <si>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</si>
  <si>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</si>
  <si>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</si>
  <si>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</si>
  <si>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</si>
  <si>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</si>
  <si>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</si>
  <si>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</si>
  <si>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</si>
  <si>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</si>
  <si>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</si>
  <si>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</si>
  <si>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</si>
  <si>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</si>
  <si>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</si>
  <si>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</si>
  <si>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</si>
  <si>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</si>
  <si>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</si>
  <si>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</si>
  <si>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</si>
  <si>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</si>
  <si>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</si>
  <si>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</si>
  <si>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</si>
  <si>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</si>
  <si>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</si>
  <si>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</si>
  <si>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</si>
  <si>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</si>
  <si>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</si>
  <si>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</si>
  <si>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</si>
  <si>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</si>
  <si>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</si>
  <si>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</si>
  <si>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</si>
  <si>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</si>
  <si>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</si>
  <si>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</si>
  <si>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</si>
  <si>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</si>
  <si>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</si>
  <si>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</si>
  <si>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</si>
  <si>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</si>
  <si>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</si>
  <si>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</si>
  <si>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</si>
  <si>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</si>
  <si>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</si>
  <si>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</si>
  <si>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</si>
  <si>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</si>
  <si>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</si>
  <si>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</si>
  <si>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</si>
  <si>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</si>
  <si>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</si>
  <si>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</si>
  <si>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</si>
  <si>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</si>
  <si>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</si>
  <si>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</si>
  <si>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</si>
  <si>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</si>
  <si>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</si>
  <si>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</si>
  <si>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</si>
  <si>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</si>
  <si>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</si>
  <si>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</si>
  <si>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</si>
  <si>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</si>
  <si>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</si>
  <si>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</si>
  <si>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</si>
  <si>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</si>
  <si>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</si>
  <si>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</si>
  <si>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</si>
  <si>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</si>
  <si>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</si>
  <si>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</si>
  <si>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</si>
  <si>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</si>
  <si>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</si>
  <si>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</si>
  <si>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</si>
  <si>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</si>
  <si>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</si>
  <si>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</si>
  <si>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</si>
  <si>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</si>
  <si>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</si>
  <si>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</si>
  <si>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</si>
  <si>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</si>
  <si>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</si>
  <si>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</si>
  <si>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</si>
  <si>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</si>
  <si>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</si>
  <si>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</si>
  <si>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</si>
  <si>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</si>
  <si>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</si>
  <si>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</si>
  <si>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</si>
  <si>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</si>
  <si>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</si>
  <si>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</si>
  <si>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</si>
  <si>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</si>
  <si>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</si>
  <si>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</si>
  <si>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</si>
  <si>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</si>
  <si>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</si>
  <si>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</si>
  <si>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</si>
  <si>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</si>
  <si>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</si>
  <si>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</si>
  <si>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</si>
  <si>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</si>
  <si>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</si>
  <si>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</si>
  <si>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</si>
  <si>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</si>
  <si>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</si>
  <si>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</si>
  <si>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</si>
  <si>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</si>
  <si>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</si>
  <si>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</si>
  <si>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</si>
  <si>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</si>
  <si>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</si>
  <si>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</si>
  <si>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</si>
  <si>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</si>
  <si>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</si>
  <si>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</si>
  <si>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</si>
  <si>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</si>
  <si>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</si>
  <si>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</si>
  <si>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</si>
  <si>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</si>
  <si>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</si>
  <si>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</si>
  <si>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</si>
  <si>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</si>
  <si>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</si>
  <si>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</si>
  <si>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</si>
  <si>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</si>
  <si>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</si>
  <si>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</si>
  <si>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</si>
  <si>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</si>
  <si>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</si>
  <si>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</si>
  <si>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</si>
  <si>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</si>
  <si>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</si>
  <si>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</si>
  <si>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</si>
  <si>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</si>
  <si>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</si>
  <si>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</si>
  <si>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</si>
  <si>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</si>
  <si>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</si>
  <si>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</si>
  <si>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</si>
  <si>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</si>
  <si>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</si>
  <si>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</si>
  <si>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</si>
  <si>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</si>
  <si>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</si>
  <si>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</si>
  <si>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</si>
  <si>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</si>
  <si>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</si>
  <si>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</si>
  <si>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</si>
  <si>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</si>
  <si>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</si>
  <si>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</si>
  <si>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</si>
  <si>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</si>
  <si>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</si>
  <si>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</si>
  <si>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</si>
  <si>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</si>
  <si>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</si>
  <si>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</si>
  <si>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</si>
  <si>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</si>
  <si>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</si>
  <si>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</si>
  <si>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</si>
  <si>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</si>
  <si>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</si>
  <si>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</si>
  <si>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</si>
  <si>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</si>
  <si>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</si>
  <si>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</si>
  <si>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</si>
  <si>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</si>
  <si>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</si>
  <si>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</si>
  <si>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</si>
  <si>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</si>
  <si>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</si>
  <si>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</si>
  <si>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</si>
  <si>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</si>
  <si>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</si>
  <si>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</si>
  <si>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</si>
  <si>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</si>
  <si>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</si>
  <si>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</si>
  <si>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</si>
  <si>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</si>
  <si>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</si>
  <si>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</si>
  <si>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</si>
  <si>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</si>
  <si>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</si>
  <si>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</si>
  <si>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</si>
  <si>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</si>
  <si>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</si>
  <si>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</si>
  <si>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</si>
  <si>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</si>
  <si>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</si>
  <si>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</si>
  <si>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</si>
  <si>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</si>
  <si>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</si>
  <si>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</si>
  <si>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</si>
  <si>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</si>
  <si>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</si>
  <si>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</si>
  <si>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</si>
  <si>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</si>
  <si>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</si>
  <si>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</si>
  <si>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</si>
  <si>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</si>
  <si>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</si>
  <si>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</si>
  <si>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</si>
  <si>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</si>
  <si>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</si>
  <si>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</si>
  <si>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</si>
  <si>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</si>
  <si>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</si>
  <si>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</si>
  <si>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</si>
  <si>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</si>
  <si>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</si>
  <si>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</si>
  <si>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</si>
  <si>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</si>
  <si>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</si>
  <si>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</si>
  <si>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</si>
  <si>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</si>
  <si>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</si>
  <si>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</si>
  <si>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</si>
  <si>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</si>
  <si>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</si>
  <si>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</si>
  <si>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</si>
  <si>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</si>
  <si>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</si>
  <si>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</si>
  <si>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</si>
  <si>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</si>
  <si>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</si>
  <si>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</si>
  <si>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</si>
  <si>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</si>
  <si>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</si>
  <si>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</si>
  <si>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</si>
  <si>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</si>
  <si>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</si>
  <si>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</si>
  <si>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</si>
  <si>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</si>
  <si>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</si>
  <si>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</si>
  <si>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</si>
  <si>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</si>
  <si>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</si>
  <si>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</si>
  <si>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</si>
  <si>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</si>
  <si>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</si>
  <si>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</si>
  <si>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</si>
  <si>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</si>
  <si>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</si>
  <si>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</si>
  <si>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</si>
  <si>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</si>
  <si>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</si>
  <si>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</si>
  <si>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</si>
  <si>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</si>
  <si>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</si>
  <si>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</si>
  <si>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</si>
  <si>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</si>
  <si>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</si>
  <si>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</si>
  <si>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</si>
  <si>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</si>
  <si>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</si>
  <si>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</si>
  <si>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</si>
  <si>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</si>
  <si>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</si>
  <si>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</si>
  <si>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</si>
  <si>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</si>
  <si>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</si>
  <si>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</si>
  <si>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</si>
  <si>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</si>
  <si>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</si>
  <si>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</si>
  <si>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</si>
  <si>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</si>
  <si>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</si>
  <si>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</si>
  <si>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</si>
  <si>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</si>
  <si>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</si>
  <si>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</si>
  <si>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</si>
  <si>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</si>
  <si>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</si>
  <si>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</si>
  <si>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</si>
  <si>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</si>
  <si>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</si>
  <si>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</si>
  <si>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</si>
  <si>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</si>
  <si>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</si>
  <si>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</si>
  <si>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</si>
  <si>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</si>
  <si>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</si>
  <si>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</si>
  <si>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</si>
  <si>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</si>
  <si>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</si>
  <si>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</si>
  <si>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</si>
  <si>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</si>
  <si>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</si>
  <si>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</si>
  <si>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</si>
  <si>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</si>
  <si>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</si>
  <si>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</si>
  <si>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</si>
  <si>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</si>
  <si>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</si>
  <si>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</si>
  <si>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</si>
  <si>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</si>
  <si>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</si>
  <si>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</si>
  <si>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</si>
  <si>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</si>
  <si>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</si>
  <si>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</si>
  <si>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</si>
  <si>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</si>
  <si>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</si>
  <si>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</si>
  <si>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</si>
  <si>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</si>
  <si>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</si>
  <si>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</si>
  <si>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</si>
  <si>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</si>
  <si>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</si>
  <si>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</si>
  <si>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</si>
  <si>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</si>
  <si>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</si>
  <si>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</si>
  <si>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</si>
  <si>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</si>
  <si>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</si>
  <si>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</si>
  <si>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</si>
  <si>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</si>
  <si>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</si>
  <si>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</si>
  <si>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</si>
  <si>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</si>
  <si>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</si>
  <si>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</si>
  <si>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</si>
  <si>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</si>
  <si>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</si>
  <si>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</si>
  <si>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</si>
  <si>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</si>
  <si>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</si>
  <si>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</si>
  <si>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</si>
  <si>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</si>
  <si>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</si>
  <si>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</si>
  <si>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</si>
  <si>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</si>
  <si>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</si>
  <si>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</si>
  <si>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</si>
  <si>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</si>
  <si>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</si>
  <si>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</si>
  <si>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</si>
  <si>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</si>
  <si>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</si>
  <si>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</si>
  <si>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</si>
  <si>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</si>
  <si>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</si>
  <si>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</si>
  <si>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</si>
  <si>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</si>
  <si>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</si>
  <si>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</si>
  <si>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</si>
  <si>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</si>
  <si>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</si>
  <si>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</si>
  <si>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</si>
  <si>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</si>
  <si>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</si>
  <si>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</si>
  <si>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</si>
  <si>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</si>
  <si>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</si>
  <si>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</si>
  <si>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</si>
  <si>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</si>
  <si>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</si>
  <si>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</si>
  <si>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</si>
  <si>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</si>
  <si>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</si>
  <si>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</si>
  <si>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</si>
  <si>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</si>
  <si>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</si>
  <si>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</si>
  <si>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</si>
  <si>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</si>
  <si>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</si>
  <si>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</si>
  <si>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</si>
  <si>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</si>
  <si>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</si>
  <si>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</si>
  <si>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</si>
  <si>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</si>
  <si>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</si>
  <si>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</si>
  <si>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</si>
  <si>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</si>
  <si>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</si>
  <si>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</si>
  <si>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</si>
  <si>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</si>
  <si>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</si>
  <si>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</si>
  <si>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</si>
  <si>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</si>
  <si>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</si>
  <si>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</si>
  <si>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</si>
  <si>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</si>
  <si>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</si>
  <si>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</si>
  <si>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</si>
  <si>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</si>
  <si>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</si>
  <si>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</si>
  <si>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</si>
  <si>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</si>
  <si>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</si>
  <si>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</si>
  <si>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</si>
  <si>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</si>
  <si>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</si>
  <si>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</si>
  <si>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</si>
  <si>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</si>
  <si>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</si>
  <si>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</si>
  <si>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</si>
  <si>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</si>
  <si>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</si>
  <si>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</si>
  <si>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</si>
  <si>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</si>
  <si>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</si>
  <si>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</si>
  <si>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</si>
  <si>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</si>
  <si>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</si>
  <si>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</si>
  <si>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</si>
  <si>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</si>
  <si>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</si>
  <si>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</si>
  <si>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</si>
  <si>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</si>
  <si>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</si>
  <si>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</si>
  <si>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</si>
  <si>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</si>
  <si>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</si>
  <si>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</si>
  <si>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</si>
  <si>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</si>
  <si>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</si>
  <si>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</si>
  <si>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</si>
  <si>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</si>
  <si>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</si>
  <si>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</si>
  <si>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</si>
  <si>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</si>
  <si>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</si>
  <si>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</si>
  <si>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</si>
  <si>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</si>
  <si>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</si>
  <si>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</si>
  <si>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</si>
  <si>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</si>
  <si>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</si>
  <si>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</si>
  <si>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</si>
  <si>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</si>
  <si>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</si>
  <si>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</si>
  <si>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</si>
  <si>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</si>
  <si>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</si>
  <si>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</si>
  <si>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</si>
  <si>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</si>
  <si>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</si>
  <si>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</si>
  <si>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</si>
  <si>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</si>
  <si>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</si>
  <si>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</si>
  <si>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</si>
  <si>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</si>
  <si>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</si>
  <si>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</si>
  <si>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</si>
  <si>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</si>
  <si>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</si>
  <si>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</si>
  <si>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</si>
  <si>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</si>
  <si>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</si>
  <si>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</si>
  <si>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</si>
  <si>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</si>
  <si>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</si>
  <si>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</si>
  <si>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</si>
  <si>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</si>
  <si>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</si>
  <si>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</si>
  <si>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</si>
  <si>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</si>
  <si>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</si>
  <si>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</si>
  <si>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</si>
  <si>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</si>
  <si>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</si>
  <si>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</si>
  <si>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</si>
  <si>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</si>
  <si>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</si>
  <si>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</si>
  <si>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</si>
  <si>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</si>
  <si>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</si>
  <si>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</si>
  <si>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</si>
  <si>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</si>
  <si>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</si>
  <si>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</si>
  <si>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</si>
  <si>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</si>
  <si>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</si>
  <si>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</si>
  <si>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</si>
  <si>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</si>
  <si>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</si>
  <si>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</si>
  <si>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</si>
  <si>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</si>
  <si>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</si>
  <si>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</si>
  <si>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</si>
  <si>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</si>
  <si>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</si>
  <si>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</si>
  <si>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</si>
  <si>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</si>
  <si>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</si>
  <si>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</si>
  <si>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</si>
  <si>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</si>
  <si>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</si>
  <si>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</si>
  <si>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</si>
  <si>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</si>
  <si>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</si>
  <si>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</si>
  <si>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</si>
  <si>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</si>
  <si>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</si>
  <si>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</si>
  <si>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</si>
  <si>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</si>
  <si>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</si>
  <si>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</si>
  <si>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</si>
  <si>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</si>
  <si>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</si>
  <si>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</si>
  <si>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</si>
  <si>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</si>
  <si>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</si>
  <si>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</si>
  <si>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</si>
  <si>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</si>
  <si>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</si>
  <si>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</si>
  <si>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</si>
  <si>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</si>
  <si>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</si>
  <si>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</si>
  <si>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</si>
  <si>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</si>
  <si>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</si>
  <si>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</si>
  <si>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</si>
  <si>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</si>
  <si>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</si>
  <si>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</si>
  <si>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</si>
  <si>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</si>
  <si>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</si>
  <si>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</si>
  <si>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</si>
  <si>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</si>
  <si>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</si>
  <si>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</si>
  <si>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</si>
  <si>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</si>
  <si>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</si>
  <si>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</si>
  <si>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</si>
  <si>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</si>
  <si>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</si>
  <si>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</si>
  <si>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</si>
  <si>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</si>
  <si>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</si>
  <si>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</si>
  <si>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</si>
  <si>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</si>
  <si>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</si>
  <si>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</si>
  <si>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</si>
  <si>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</si>
  <si>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</si>
  <si>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</si>
  <si>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</si>
  <si>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</si>
  <si>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</si>
  <si>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</si>
  <si>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</si>
  <si>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</si>
  <si>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</si>
  <si>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</si>
  <si>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</si>
  <si>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</si>
  <si>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</si>
  <si>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</si>
  <si>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</si>
  <si>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</si>
  <si>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</si>
  <si>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</si>
  <si>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</si>
  <si>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</si>
  <si>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</si>
  <si>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</si>
  <si>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</si>
  <si>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</si>
  <si>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</si>
  <si>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</si>
  <si>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</si>
  <si>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</si>
  <si>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</si>
  <si>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</si>
  <si>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</si>
  <si>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</si>
  <si>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</si>
  <si>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</si>
  <si>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</si>
  <si>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</si>
  <si>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</si>
  <si>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</si>
  <si>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</si>
  <si>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</si>
  <si>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</si>
  <si>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</si>
  <si>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</si>
  <si>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</si>
  <si>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</si>
  <si>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</si>
  <si>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</si>
  <si>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</si>
  <si>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</si>
  <si>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</si>
  <si>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</si>
  <si>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</si>
  <si>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</si>
  <si>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</si>
  <si>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</si>
  <si>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</si>
  <si>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</si>
  <si>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</si>
  <si>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</si>
  <si>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</si>
  <si>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</si>
  <si>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</si>
  <si>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</si>
  <si>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</si>
  <si>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</si>
  <si>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</si>
  <si>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</si>
  <si>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</si>
  <si>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</si>
  <si>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</si>
  <si>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</si>
  <si>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</si>
  <si>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</si>
  <si>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</si>
  <si>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</si>
  <si>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</si>
  <si>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</si>
  <si>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</si>
  <si>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</si>
  <si>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</si>
  <si>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</si>
  <si>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</si>
  <si>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</si>
  <si>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</si>
  <si>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</si>
  <si>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</si>
  <si>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</si>
  <si>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</si>
  <si>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</si>
  <si>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</si>
  <si>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</si>
  <si>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</si>
  <si>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</si>
  <si>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</si>
  <si>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</si>
  <si>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</si>
  <si>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</si>
  <si>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</si>
  <si>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</si>
  <si>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</si>
  <si>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</si>
  <si>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</si>
  <si>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</si>
  <si>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</si>
  <si>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</si>
  <si>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</si>
  <si>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</si>
  <si>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</si>
  <si>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</si>
  <si>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</si>
  <si>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</si>
  <si>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</si>
  <si>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</si>
  <si>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</si>
  <si>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</si>
  <si>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</si>
  <si>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</si>
  <si>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</si>
  <si>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</si>
  <si>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</si>
  <si>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</si>
  <si>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</si>
  <si>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</si>
  <si>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</si>
  <si>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</si>
  <si>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</si>
  <si>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</si>
  <si>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</si>
  <si>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</si>
  <si>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</si>
  <si>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</si>
  <si>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</si>
  <si>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</si>
  <si>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</si>
  <si>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</si>
  <si>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</si>
  <si>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</si>
  <si>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</si>
  <si>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</si>
  <si>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</si>
  <si>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</si>
  <si>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</si>
  <si>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</si>
  <si>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</si>
  <si>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</si>
  <si>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</si>
  <si>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</si>
  <si>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</si>
  <si>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</si>
  <si>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</si>
  <si>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</si>
  <si>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</si>
  <si>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</si>
  <si>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</si>
  <si>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</si>
  <si>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</si>
  <si>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</si>
  <si>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</si>
  <si>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</si>
  <si>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</si>
  <si>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</si>
  <si>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</si>
  <si>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</si>
  <si>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</si>
  <si>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</si>
  <si>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</si>
  <si>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</si>
  <si>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</si>
  <si>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</si>
  <si>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</si>
  <si>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</si>
  <si>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</si>
  <si>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</si>
  <si>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</si>
  <si>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</si>
  <si>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</si>
  <si>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</si>
  <si>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</si>
  <si>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</si>
  <si>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</si>
  <si>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</si>
  <si>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</si>
  <si>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</si>
  <si>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</si>
  <si>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</si>
  <si>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</si>
  <si>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</si>
  <si>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</si>
  <si>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</si>
  <si>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</si>
  <si>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</si>
  <si>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</si>
  <si>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</si>
  <si>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</si>
  <si>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</si>
  <si>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</si>
  <si>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</si>
  <si>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</si>
  <si>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</si>
  <si>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</si>
  <si>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</si>
  <si>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</si>
  <si>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</si>
  <si>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</si>
  <si>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</si>
  <si>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</si>
  <si>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</si>
  <si>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</si>
  <si>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</si>
  <si>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</si>
  <si>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</si>
  <si>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</si>
  <si>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</si>
  <si>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</si>
  <si>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</si>
  <si>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</si>
  <si>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</si>
  <si>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</si>
  <si>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</si>
  <si>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</si>
  <si>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</si>
  <si>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</si>
  <si>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</si>
  <si>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</si>
  <si>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</si>
  <si>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</si>
  <si>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</si>
  <si>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</si>
  <si>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</si>
  <si>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</si>
  <si>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</si>
  <si>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</si>
  <si>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</si>
  <si>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</si>
  <si>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</si>
  <si>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</si>
  <si>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</si>
  <si>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</si>
  <si>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</si>
  <si>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</si>
  <si>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</si>
  <si>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</si>
  <si>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</si>
  <si>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</si>
  <si>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</si>
  <si>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</si>
  <si>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</si>
  <si>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</si>
  <si>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</si>
  <si>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</si>
  <si>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</si>
  <si>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</si>
  <si>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</si>
  <si>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</si>
  <si>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</si>
  <si>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</si>
  <si>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</si>
  <si>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</si>
  <si>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</si>
  <si>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</si>
  <si>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</si>
  <si>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</si>
  <si>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</si>
  <si>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</si>
  <si>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</si>
  <si>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</si>
  <si>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</si>
  <si>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</si>
  <si>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</si>
  <si>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</si>
  <si>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</si>
  <si>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</si>
  <si>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</si>
  <si>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</si>
  <si>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</si>
  <si>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</si>
  <si>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</si>
  <si>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</si>
  <si>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</si>
  <si>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</si>
  <si>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</si>
  <si>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</si>
  <si>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</si>
  <si>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</si>
  <si>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</si>
  <si>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</si>
  <si>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</si>
  <si>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</si>
  <si>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</si>
  <si>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</si>
  <si>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</si>
  <si>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</si>
  <si>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</si>
  <si>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</si>
  <si>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</si>
  <si>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</si>
  <si>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</si>
  <si>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</si>
  <si>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</si>
  <si>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</si>
  <si>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</si>
  <si>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</si>
  <si>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</si>
  <si>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</si>
  <si>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</si>
  <si>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</si>
  <si>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</si>
  <si>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</si>
  <si>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</si>
  <si>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</si>
  <si>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</si>
  <si>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</si>
  <si>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</si>
  <si>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</si>
  <si>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</si>
  <si>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</si>
  <si>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</si>
  <si>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</si>
  <si>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</si>
  <si>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</si>
  <si>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</si>
  <si>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</si>
  <si>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</si>
  <si>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</si>
  <si>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</si>
  <si>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</si>
  <si>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</si>
  <si>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</si>
  <si>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</si>
  <si>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</si>
  <si>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</si>
  <si>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</si>
  <si>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</si>
  <si>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</si>
  <si>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</si>
  <si>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</si>
  <si>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</si>
  <si>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</si>
  <si>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</si>
  <si>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</si>
  <si>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</si>
  <si>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</si>
  <si>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</si>
  <si>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</si>
  <si>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</si>
  <si>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</si>
  <si>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</si>
  <si>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</si>
  <si>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</si>
  <si>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</si>
  <si>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</si>
  <si>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</si>
  <si>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</si>
  <si>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</si>
  <si>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</si>
  <si>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</si>
  <si>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</si>
  <si>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</si>
  <si>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</si>
  <si>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</si>
  <si>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</si>
  <si>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</si>
  <si>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</si>
  <si>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</si>
  <si>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</si>
  <si>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</si>
  <si>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</si>
  <si>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</si>
  <si>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</si>
  <si>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</si>
  <si>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</si>
  <si>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</si>
  <si>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</si>
  <si>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</si>
  <si>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</si>
  <si>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</si>
  <si>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</si>
  <si>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</si>
  <si>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</si>
  <si>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</si>
  <si>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</si>
  <si>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</si>
  <si>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</si>
  <si>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</si>
  <si>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</si>
  <si>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</si>
  <si>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</si>
  <si>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</si>
  <si>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</si>
  <si>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</si>
  <si>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</si>
  <si>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</si>
  <si>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</si>
  <si>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</si>
  <si>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</si>
  <si>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</si>
  <si>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</si>
  <si>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</si>
  <si>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</si>
  <si>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</si>
  <si>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</si>
  <si>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</si>
  <si>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</si>
  <si>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</si>
  <si>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</si>
  <si>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</si>
  <si>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</si>
  <si>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</si>
  <si>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</si>
  <si>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</si>
  <si>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</si>
  <si>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</si>
  <si>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</si>
  <si>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</si>
  <si>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</si>
  <si>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</si>
  <si>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</si>
  <si>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</si>
  <si>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</si>
  <si>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</si>
  <si>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</si>
  <si>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</si>
  <si>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</si>
  <si>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</si>
  <si>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</si>
  <si>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</si>
  <si>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</si>
  <si>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</si>
  <si>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</si>
  <si>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</si>
  <si>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</si>
  <si>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</si>
  <si>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</si>
  <si>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</si>
  <si>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</si>
  <si>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</si>
  <si>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</si>
  <si>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</si>
  <si>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</si>
  <si>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</si>
  <si>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</si>
  <si>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</si>
  <si>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</si>
  <si>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</si>
  <si>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</si>
  <si>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</si>
  <si>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</si>
  <si>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</si>
  <si>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</si>
  <si>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</si>
  <si>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</si>
  <si>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</si>
  <si>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</si>
  <si>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</si>
  <si>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</si>
  <si>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</si>
  <si>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</si>
  <si>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</si>
  <si>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</si>
  <si>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</si>
  <si>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</si>
  <si>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</si>
  <si>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</si>
  <si>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</si>
  <si>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</si>
  <si>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</si>
  <si>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</si>
  <si>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</si>
  <si>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</si>
  <si>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</si>
  <si>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</si>
  <si>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</si>
  <si>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</si>
  <si>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</si>
  <si>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</si>
  <si>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</si>
  <si>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</si>
  <si>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</si>
  <si>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</si>
  <si>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</si>
  <si>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</si>
  <si>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</si>
  <si>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</si>
  <si>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</si>
  <si>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</si>
  <si>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</si>
  <si>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</si>
  <si>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</si>
  <si>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</si>
  <si>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</si>
  <si>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</si>
  <si>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</si>
  <si>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</si>
  <si>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</si>
  <si>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</si>
  <si>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</si>
  <si>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</si>
  <si>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</si>
  <si>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</si>
  <si>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</si>
  <si>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</si>
  <si>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</si>
  <si>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</si>
  <si>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</si>
  <si>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</si>
  <si>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</si>
  <si>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</si>
  <si>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</si>
  <si>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</si>
  <si>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</si>
  <si>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</si>
  <si>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</si>
  <si>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</si>
  <si>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</si>
  <si>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</si>
  <si>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</si>
  <si>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</si>
  <si>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</si>
  <si>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</si>
  <si>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</si>
  <si>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</si>
  <si>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</si>
  <si>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</si>
  <si>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</si>
  <si>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</si>
  <si>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</si>
  <si>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</si>
  <si>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</si>
  <si>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</si>
  <si>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</si>
  <si>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</si>
  <si>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</si>
  <si>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</si>
  <si>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</si>
  <si>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</si>
  <si>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</si>
  <si>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</si>
  <si>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</si>
  <si>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</si>
  <si>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</si>
  <si>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</si>
  <si>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</si>
  <si>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</si>
  <si>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</si>
  <si>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</si>
  <si>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</si>
  <si>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</si>
  <si>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</si>
  <si>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</si>
  <si>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</si>
  <si>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</si>
  <si>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</si>
  <si>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</si>
  <si>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</si>
  <si>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</si>
  <si>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</si>
  <si>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</si>
  <si>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</si>
  <si>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</si>
  <si>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</si>
  <si>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</si>
  <si>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</si>
  <si>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</si>
  <si>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</si>
  <si>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</si>
  <si>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</si>
  <si>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</si>
  <si>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</si>
  <si>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</si>
  <si>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</si>
  <si>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</si>
  <si>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</si>
  <si>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</si>
  <si>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</si>
  <si>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</si>
  <si>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</si>
  <si>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</si>
  <si>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</si>
  <si>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</si>
  <si>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</si>
  <si>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</si>
  <si>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</si>
  <si>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</si>
  <si>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</si>
  <si>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</si>
  <si>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</si>
  <si>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</si>
  <si>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</si>
  <si>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</si>
  <si>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</si>
  <si>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</si>
  <si>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</si>
  <si>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</si>
  <si>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</si>
  <si>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</si>
  <si>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</si>
  <si>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</si>
  <si>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</si>
  <si>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</si>
  <si>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</si>
  <si>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</si>
  <si>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</si>
  <si>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</si>
  <si>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</si>
  <si>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</si>
  <si>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</si>
  <si>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</si>
  <si>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</si>
  <si>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</si>
  <si>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</si>
  <si>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</si>
  <si>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</si>
  <si>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</si>
  <si>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</si>
  <si>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</si>
  <si>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</si>
  <si>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</si>
  <si>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</si>
  <si>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</si>
  <si>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</si>
  <si>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</si>
  <si>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</si>
  <si>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</si>
  <si>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</si>
  <si>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</si>
  <si>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</si>
  <si>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</si>
  <si>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</si>
  <si>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</si>
  <si>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</si>
  <si>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</si>
  <si>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</si>
  <si>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</si>
  <si>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</si>
  <si>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</si>
  <si>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</si>
  <si>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</si>
  <si>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</si>
  <si>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</si>
  <si>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</si>
  <si>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</si>
  <si>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</si>
  <si>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</si>
  <si>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</si>
  <si>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</si>
  <si>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</si>
  <si>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</si>
  <si>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</si>
  <si>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</si>
  <si>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</si>
  <si>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</si>
  <si>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</si>
  <si>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</si>
  <si>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</si>
  <si>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</si>
  <si>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</si>
  <si>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</si>
  <si>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</si>
  <si>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</si>
  <si>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</si>
  <si>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</si>
  <si>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</si>
  <si>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</si>
  <si>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</si>
  <si>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</si>
  <si>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</si>
  <si>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</si>
  <si>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</si>
  <si>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</si>
  <si>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</si>
  <si>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</si>
  <si>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</si>
  <si>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</si>
  <si>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</si>
  <si>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</si>
  <si>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</si>
  <si>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</si>
  <si>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</si>
  <si>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</si>
  <si>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</si>
  <si>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</si>
  <si>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</si>
  <si>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</si>
  <si>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</si>
  <si>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</si>
  <si>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</si>
  <si>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</si>
  <si>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</si>
  <si>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</si>
  <si>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</si>
  <si>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</si>
  <si>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</si>
  <si>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</si>
  <si>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</si>
  <si>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</si>
  <si>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</si>
  <si>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</si>
  <si>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</si>
  <si>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</si>
  <si>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</si>
  <si>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</si>
  <si>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</si>
  <si>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</si>
  <si>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</si>
  <si>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</si>
  <si>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</si>
  <si>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</si>
  <si>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</si>
  <si>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</si>
  <si>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</si>
  <si>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</si>
  <si>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</si>
  <si>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</si>
  <si>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</si>
  <si>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</si>
  <si>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</si>
  <si>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</si>
  <si>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</si>
  <si>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</si>
  <si>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</si>
  <si>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</si>
  <si>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</si>
  <si>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</si>
  <si>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</si>
  <si>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</si>
  <si>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</si>
  <si>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</si>
  <si>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</si>
  <si>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</si>
  <si>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</si>
  <si>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</si>
  <si>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</si>
  <si>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</si>
  <si>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</si>
  <si>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</si>
  <si>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</si>
  <si>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</si>
  <si>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</si>
  <si>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</si>
  <si>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</si>
  <si>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</si>
  <si>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</si>
  <si>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</si>
  <si>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</si>
  <si>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</si>
  <si>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</si>
  <si>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</si>
  <si>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</si>
  <si>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</si>
  <si>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</si>
  <si>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</si>
  <si>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</si>
  <si>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</si>
  <si>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</si>
  <si>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</si>
  <si>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</si>
  <si>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</si>
  <si>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</si>
  <si>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</si>
  <si>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</si>
  <si>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</si>
  <si>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</si>
  <si>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</si>
  <si>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</si>
  <si>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</si>
  <si>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</si>
  <si>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</si>
  <si>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</si>
  <si>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</si>
  <si>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</si>
  <si>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</si>
  <si>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</si>
  <si>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</si>
  <si>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</si>
  <si>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</si>
  <si>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</si>
  <si>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</si>
  <si>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</si>
  <si>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</si>
  <si>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</si>
  <si>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</si>
  <si>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</si>
  <si>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</si>
  <si>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</si>
  <si>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</si>
  <si>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</si>
  <si>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</si>
  <si>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</si>
  <si>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</si>
  <si>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</si>
  <si>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</si>
  <si>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</si>
  <si>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</si>
  <si>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</si>
  <si>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</si>
  <si>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</si>
  <si>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</si>
  <si>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</si>
  <si>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</si>
  <si>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</si>
  <si>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</si>
  <si>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</si>
  <si>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</si>
  <si>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</si>
  <si>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</si>
  <si>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</si>
  <si>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</si>
  <si>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</si>
  <si>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</si>
  <si>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</si>
  <si>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</si>
  <si>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</si>
  <si>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</si>
  <si>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</si>
  <si>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</si>
  <si>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</si>
  <si>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</si>
  <si>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</si>
  <si>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</si>
  <si>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</si>
  <si>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</si>
  <si>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</si>
  <si>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</si>
  <si>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</si>
  <si>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</si>
  <si>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</si>
  <si>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</si>
  <si>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</si>
  <si>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</si>
  <si>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</si>
  <si>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</si>
  <si>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</si>
  <si>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</si>
  <si>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</si>
  <si>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</si>
  <si>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</si>
  <si>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</si>
  <si>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</si>
  <si>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</si>
  <si>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</si>
  <si>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</si>
  <si>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</si>
  <si>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</si>
  <si>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</si>
  <si>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</si>
  <si>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</si>
  <si>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</si>
  <si>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</si>
  <si>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</si>
  <si>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</si>
  <si>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</si>
  <si>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</si>
  <si>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</si>
  <si>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</si>
  <si>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</si>
  <si>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</si>
  <si>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</si>
  <si>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</si>
  <si>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</si>
  <si>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</si>
  <si>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</si>
  <si>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</si>
  <si>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</si>
  <si>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</si>
  <si>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</si>
  <si>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</si>
  <si>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</si>
  <si>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</si>
  <si>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</si>
  <si>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</si>
  <si>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</si>
  <si>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</si>
  <si>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</si>
  <si>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</si>
  <si>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</si>
  <si>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</si>
  <si>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</si>
  <si>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</si>
  <si>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</si>
  <si>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</si>
  <si>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</si>
  <si>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</si>
  <si>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</si>
  <si>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</si>
  <si>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</si>
  <si>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</si>
  <si>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</si>
  <si>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</si>
  <si>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</si>
  <si>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</si>
  <si>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</si>
  <si>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</si>
  <si>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</si>
  <si>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</si>
  <si>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</si>
  <si>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</si>
  <si>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</si>
  <si>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</si>
  <si>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</si>
  <si>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</si>
  <si>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</si>
  <si>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</si>
  <si>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</si>
  <si>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</si>
  <si>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</si>
  <si>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</si>
  <si>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</si>
  <si>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</si>
  <si>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</si>
  <si>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</si>
  <si>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</si>
  <si>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</si>
  <si>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</si>
  <si>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</si>
  <si>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</si>
  <si>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</si>
  <si>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</si>
  <si>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</si>
  <si>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</si>
  <si>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</si>
  <si>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</si>
  <si>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</si>
  <si>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</si>
  <si>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</si>
  <si>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</si>
  <si>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</si>
  <si>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</si>
  <si>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</si>
  <si>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</si>
  <si>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</si>
  <si>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</si>
  <si>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</si>
  <si>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</si>
  <si>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</si>
  <si>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</si>
  <si>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</si>
  <si>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</si>
  <si>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</si>
  <si>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</si>
  <si>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</si>
  <si>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</si>
  <si>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</si>
  <si>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</si>
  <si>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</si>
  <si>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</si>
  <si>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</si>
  <si>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</si>
  <si>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</si>
  <si>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</si>
  <si>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</si>
  <si>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</si>
  <si>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</si>
  <si>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</si>
  <si>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</si>
  <si>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</si>
  <si>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</si>
  <si>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</si>
  <si>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</si>
  <si>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</si>
  <si>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</si>
  <si>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</si>
  <si>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</si>
  <si>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</si>
  <si>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</si>
  <si>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</si>
  <si>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</si>
  <si>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</si>
  <si>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</si>
  <si>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</si>
  <si>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</si>
  <si>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</si>
  <si>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</si>
  <si>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</si>
  <si>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</si>
  <si>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</si>
  <si>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</si>
  <si>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</si>
  <si>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</si>
  <si>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</si>
  <si>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</si>
  <si>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</si>
  <si>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</si>
  <si>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</si>
  <si>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</si>
  <si>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</si>
  <si>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</si>
  <si>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</si>
  <si>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</si>
  <si>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</si>
  <si>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</si>
  <si>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</si>
  <si>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</si>
  <si>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</si>
  <si>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</si>
  <si>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</si>
  <si>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</si>
  <si>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</si>
  <si>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</si>
  <si>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</si>
  <si>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</si>
  <si>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</si>
  <si>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</si>
  <si>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</si>
  <si>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</si>
  <si>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</si>
  <si>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</si>
  <si>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</si>
  <si>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</si>
  <si>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</si>
  <si>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</si>
  <si>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</si>
  <si>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</si>
  <si>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</si>
  <si>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</si>
  <si>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</si>
  <si>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</si>
  <si>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</si>
  <si>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</si>
  <si>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</si>
  <si>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</si>
  <si>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</si>
  <si>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</si>
  <si>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</si>
  <si>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</si>
  <si>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</si>
  <si>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</si>
  <si>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</si>
  <si>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</si>
  <si>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</si>
  <si>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</si>
  <si>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</si>
  <si>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</si>
  <si>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</si>
  <si>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</si>
  <si>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</si>
  <si>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</si>
  <si>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</si>
  <si>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</si>
  <si>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</si>
  <si>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</si>
  <si>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</si>
  <si>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</si>
  <si>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</si>
  <si>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</si>
  <si>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</si>
  <si>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</si>
  <si>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</si>
  <si>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</si>
  <si>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</si>
  <si>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</si>
  <si>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</si>
  <si>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</si>
  <si>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</si>
  <si>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</si>
  <si>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</si>
  <si>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</si>
  <si>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</si>
  <si>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</si>
  <si>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</si>
  <si>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</si>
  <si>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</si>
  <si>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</si>
  <si>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</si>
  <si>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</si>
  <si>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</si>
  <si>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</si>
  <si>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</si>
  <si>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</si>
  <si>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</si>
  <si>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</si>
  <si>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</si>
  <si>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</si>
  <si>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</si>
  <si>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</si>
  <si>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</si>
  <si>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</si>
  <si>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</si>
  <si>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</si>
  <si>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</si>
  <si>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</si>
  <si>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</si>
  <si>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</si>
  <si>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</si>
  <si>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</si>
  <si>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</si>
  <si>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</si>
  <si>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</si>
  <si>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</si>
  <si>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</si>
  <si>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</si>
  <si>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</si>
  <si>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</si>
  <si>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</si>
  <si>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</si>
  <si>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</si>
  <si>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</si>
  <si>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</si>
  <si>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</si>
  <si>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</si>
  <si>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</si>
  <si>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</si>
  <si>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</si>
  <si>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</si>
  <si>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</si>
  <si>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</si>
  <si>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</si>
  <si>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</si>
  <si>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</si>
  <si>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</si>
  <si>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</si>
  <si>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</si>
  <si>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</si>
  <si>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</si>
  <si>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</si>
  <si>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</si>
  <si>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</si>
  <si>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</si>
  <si>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</si>
  <si>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</si>
  <si>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</si>
  <si>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</si>
  <si>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</si>
  <si>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</si>
  <si>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</si>
  <si>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</si>
  <si>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</si>
  <si>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</si>
  <si>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</si>
  <si>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</si>
  <si>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</si>
  <si>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</si>
  <si>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</si>
  <si>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</si>
  <si>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</si>
  <si>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</si>
  <si>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</si>
  <si>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</si>
  <si>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</si>
  <si>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</si>
  <si>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</si>
  <si>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</si>
  <si>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</si>
  <si>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</si>
  <si>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</si>
  <si>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</si>
  <si>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</si>
  <si>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</si>
  <si>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</si>
  <si>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</si>
  <si>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</si>
  <si>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</si>
  <si>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</si>
  <si>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</si>
  <si>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</si>
  <si>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</si>
  <si>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</si>
  <si>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</si>
  <si>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</si>
  <si>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</si>
  <si>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</si>
  <si>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</si>
  <si>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</si>
  <si>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</si>
  <si>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</si>
  <si>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</si>
  <si>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</si>
  <si>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</si>
  <si>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</si>
  <si>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</si>
  <si>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</si>
  <si>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</si>
  <si>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</si>
  <si>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</si>
  <si>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</si>
  <si>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</si>
  <si>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</si>
  <si>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</si>
  <si>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</si>
  <si>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</si>
  <si>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</si>
  <si>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</si>
  <si>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</si>
  <si>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</si>
  <si>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</si>
  <si>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</si>
  <si>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</si>
  <si>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</si>
  <si>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</si>
  <si>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</si>
  <si>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</si>
  <si>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</si>
  <si>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</si>
  <si>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</si>
  <si>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</si>
  <si>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</si>
  <si>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</si>
  <si>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</si>
  <si>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</si>
  <si>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</si>
  <si>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</si>
  <si>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</si>
  <si>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</si>
  <si>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</si>
  <si>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</si>
  <si>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</si>
  <si>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</si>
  <si>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</si>
  <si>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</si>
  <si>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</si>
  <si>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</si>
  <si>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</si>
  <si>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</si>
  <si>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</si>
  <si>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</si>
  <si>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</si>
  <si>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</si>
  <si>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</si>
  <si>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</si>
  <si>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</si>
  <si>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</si>
  <si>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</si>
  <si>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</si>
  <si>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</si>
  <si>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</si>
  <si>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</si>
  <si>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</si>
  <si>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</si>
  <si>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</si>
  <si>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</si>
  <si>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</si>
  <si>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</si>
  <si>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</si>
  <si>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</si>
  <si>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</si>
  <si>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</si>
  <si>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</si>
  <si>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</si>
  <si>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</si>
  <si>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</si>
  <si>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</si>
  <si>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</si>
  <si>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</si>
  <si>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</si>
  <si>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</si>
  <si>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</si>
  <si>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</si>
  <si>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</si>
  <si>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</si>
  <si>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</si>
  <si>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</si>
  <si>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</si>
  <si>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</si>
  <si>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</si>
  <si>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</si>
  <si>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</si>
  <si>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</si>
  <si>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</si>
  <si>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</si>
  <si>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</si>
  <si>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</si>
  <si>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</si>
  <si>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</si>
  <si>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</si>
  <si>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</si>
  <si>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</si>
  <si>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</si>
  <si>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</si>
  <si>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</si>
  <si>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</si>
  <si>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</si>
  <si>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</si>
  <si>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</si>
  <si>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</si>
  <si>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</si>
  <si>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</si>
  <si>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</si>
  <si>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</si>
  <si>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</si>
  <si>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</si>
  <si>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</si>
  <si>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</si>
  <si>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</si>
  <si>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</si>
  <si>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</si>
  <si>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</si>
  <si>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</si>
  <si>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</si>
  <si>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</si>
  <si>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</si>
  <si>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</si>
  <si>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</si>
  <si>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</si>
  <si>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</si>
  <si>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</si>
  <si>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</si>
  <si>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</si>
  <si>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</si>
  <si>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</si>
  <si>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</si>
  <si>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</si>
  <si>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</si>
  <si>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</si>
  <si>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</si>
  <si>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</si>
  <si>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</si>
  <si>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</si>
  <si>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</si>
  <si>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</si>
  <si>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</si>
  <si>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</si>
  <si>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</si>
  <si>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</si>
  <si>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</si>
  <si>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</si>
  <si>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</si>
  <si>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</si>
  <si>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</si>
  <si>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</si>
  <si>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</si>
  <si>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</si>
  <si>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</si>
  <si>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</si>
  <si>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</si>
  <si>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</si>
  <si>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</si>
  <si>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</si>
  <si>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</si>
  <si>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</si>
  <si>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</si>
  <si>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</si>
  <si>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</si>
  <si>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</si>
  <si>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</si>
  <si>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</si>
  <si>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</si>
  <si>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</si>
  <si>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</si>
  <si>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</si>
  <si>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</si>
  <si>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</si>
  <si>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</si>
  <si>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</si>
  <si>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</si>
  <si>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</si>
  <si>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</si>
  <si>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</si>
  <si>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</si>
  <si>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</si>
  <si>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</si>
  <si>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</si>
  <si>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</si>
  <si>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</si>
  <si>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</si>
  <si>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</si>
  <si>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</si>
  <si>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</si>
  <si>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</si>
  <si>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</si>
  <si>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</si>
  <si>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</si>
  <si>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</si>
  <si>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</si>
  <si>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</si>
  <si>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</si>
  <si>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</si>
  <si>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</si>
  <si>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</si>
  <si>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</si>
  <si>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</si>
  <si>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</si>
  <si>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</si>
  <si>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</si>
  <si>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</si>
  <si>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</si>
  <si>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</si>
  <si>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</si>
  <si>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</si>
  <si>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</si>
  <si>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</si>
  <si>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</si>
  <si>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</si>
  <si>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</si>
  <si>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</si>
  <si>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</si>
  <si>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</si>
  <si>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</si>
  <si>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</si>
  <si>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</si>
  <si>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</si>
  <si>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</si>
  <si>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</si>
  <si>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</si>
  <si>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</si>
  <si>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</si>
  <si>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</si>
  <si>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</si>
  <si>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</si>
  <si>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</si>
  <si>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</si>
  <si>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</si>
  <si>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</si>
  <si>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</si>
  <si>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</si>
  <si>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</si>
  <si>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</si>
  <si>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</si>
  <si>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</si>
  <si>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</si>
  <si>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</si>
  <si>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</si>
  <si>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</si>
  <si>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</si>
  <si>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</si>
  <si>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</si>
  <si>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</si>
  <si>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</si>
  <si>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</si>
  <si>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</si>
  <si>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</si>
  <si>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</si>
  <si>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</si>
  <si>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</si>
  <si>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</si>
  <si>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</si>
  <si>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</si>
  <si>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</si>
  <si>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</si>
  <si>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</si>
  <si>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</si>
  <si>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</si>
  <si>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</si>
  <si>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</si>
  <si>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</si>
  <si>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</si>
  <si>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</si>
  <si>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</si>
  <si>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</si>
  <si>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</si>
  <si>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</si>
  <si>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</si>
  <si>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</si>
  <si>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</si>
  <si>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</si>
  <si>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</si>
  <si>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</si>
  <si>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</si>
  <si>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</si>
  <si>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</si>
  <si>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</si>
  <si>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</si>
  <si>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</si>
  <si>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</si>
  <si>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</si>
  <si>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</si>
  <si>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</si>
  <si>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</si>
  <si>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</si>
  <si>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</si>
  <si>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</si>
  <si>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</si>
  <si>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</si>
  <si>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</si>
  <si>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</si>
  <si>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</si>
  <si>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</si>
  <si>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</si>
  <si>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</si>
  <si>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</si>
  <si>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</si>
  <si>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</si>
  <si>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</si>
  <si>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</si>
  <si>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</si>
  <si>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</si>
  <si>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</si>
  <si>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</si>
  <si>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</si>
  <si>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</si>
  <si>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</si>
  <si>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</si>
  <si>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</si>
  <si>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</si>
  <si>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</si>
  <si>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</si>
  <si>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</si>
  <si>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</si>
  <si>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</si>
  <si>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</si>
  <si>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</si>
  <si>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</si>
  <si>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</si>
  <si>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</si>
  <si>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</si>
  <si>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</si>
  <si>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</si>
  <si>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</si>
  <si>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</si>
  <si>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</si>
  <si>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</si>
  <si>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</si>
  <si>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</si>
  <si>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</si>
  <si>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</si>
  <si>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</si>
  <si>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</si>
  <si>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</si>
  <si>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</si>
  <si>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</si>
  <si>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</si>
  <si>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</si>
  <si>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</si>
  <si>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</si>
  <si>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</si>
  <si>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</si>
  <si>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</si>
  <si>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</si>
  <si>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</si>
  <si>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</si>
  <si>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</si>
  <si>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</si>
  <si>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</si>
  <si>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</si>
  <si>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</si>
  <si>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</si>
  <si>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</si>
  <si>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</si>
  <si>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</si>
  <si>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</si>
  <si>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</si>
  <si>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</si>
  <si>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</si>
  <si>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</si>
  <si>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</si>
  <si>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</si>
  <si>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</si>
  <si>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</si>
  <si>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</si>
  <si>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</si>
  <si>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</si>
  <si>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</si>
  <si>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</si>
  <si>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</si>
  <si>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</si>
  <si>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</si>
  <si>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</si>
  <si>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</si>
  <si>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</si>
  <si>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</si>
  <si>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</si>
  <si>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</si>
  <si>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</si>
  <si>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</si>
  <si>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</si>
  <si>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</si>
  <si>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</si>
  <si>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</si>
  <si>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</si>
  <si>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</si>
  <si>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</si>
  <si>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</si>
  <si>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</si>
  <si>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</si>
  <si>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</si>
  <si>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</si>
  <si>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</si>
  <si>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</si>
  <si>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</si>
  <si>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</si>
  <si>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</si>
  <si>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</si>
  <si>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</si>
  <si>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</si>
  <si>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</si>
  <si>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</si>
  <si>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</si>
  <si>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</si>
  <si>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</si>
  <si>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</si>
  <si>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</si>
  <si>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</si>
  <si>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</si>
  <si>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</si>
  <si>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</si>
  <si>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</si>
  <si>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</si>
  <si>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</si>
  <si>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</si>
  <si>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</si>
  <si>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</si>
  <si>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</si>
  <si>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</si>
  <si>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</si>
  <si>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</si>
  <si>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</si>
  <si>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</si>
  <si>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</si>
  <si>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</si>
  <si>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</si>
  <si>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</si>
  <si>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</si>
  <si>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</si>
  <si>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</si>
  <si>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</si>
  <si>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</si>
  <si>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</si>
  <si>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</si>
  <si>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</si>
  <si>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</si>
  <si>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</si>
  <si>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</si>
  <si>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</si>
  <si>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</si>
  <si>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</si>
  <si>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</si>
  <si>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</si>
  <si>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</si>
  <si>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</si>
  <si>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</si>
  <si>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</si>
  <si>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</si>
  <si>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</si>
  <si>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</si>
  <si>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</si>
  <si>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</si>
  <si>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</si>
  <si>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</si>
  <si>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</si>
  <si>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</si>
  <si>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</si>
  <si>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</si>
  <si>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</si>
  <si>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</si>
  <si>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</si>
  <si>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</si>
  <si>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</si>
  <si>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</si>
  <si>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</si>
  <si>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</si>
  <si>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</si>
  <si>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</si>
  <si>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</si>
  <si>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</si>
  <si>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</si>
  <si>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</si>
  <si>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</si>
  <si>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</si>
  <si>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</si>
  <si>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</si>
  <si>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</si>
  <si>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</si>
  <si>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</si>
  <si>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</si>
  <si>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</si>
  <si>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</si>
  <si>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</si>
  <si>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</si>
  <si>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</si>
  <si>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</si>
  <si>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</si>
  <si>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</si>
  <si>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</si>
  <si>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</si>
  <si>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</si>
  <si>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</si>
  <si>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</si>
  <si>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</si>
  <si>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</si>
  <si>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</si>
  <si>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</si>
  <si>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</si>
  <si>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</si>
  <si>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</si>
  <si>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</si>
  <si>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</si>
  <si>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</si>
  <si>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</si>
  <si>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</si>
  <si>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</si>
  <si>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</si>
  <si>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</si>
  <si>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</si>
  <si>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</si>
  <si>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</si>
  <si>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</si>
  <si>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</si>
  <si>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</si>
  <si>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</si>
  <si>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</si>
  <si>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</si>
  <si>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</si>
  <si>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</si>
  <si>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</si>
  <si>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</si>
  <si>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</si>
  <si>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</si>
  <si>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</si>
  <si>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</si>
  <si>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</si>
  <si>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</si>
  <si>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</si>
  <si>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</si>
  <si>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</si>
  <si>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</si>
  <si>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</si>
  <si>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</si>
  <si>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</si>
  <si>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</si>
  <si>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</si>
  <si>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</si>
  <si>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</si>
  <si>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</si>
  <si>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</si>
  <si>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</si>
  <si>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</si>
  <si>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</si>
  <si>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</si>
  <si>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</si>
  <si>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</si>
  <si>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</si>
  <si>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</si>
  <si>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</si>
  <si>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</si>
  <si>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</si>
  <si>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</si>
  <si>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</si>
  <si>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</si>
  <si>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</si>
  <si>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</si>
  <si>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</si>
  <si>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</si>
  <si>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</si>
  <si>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</si>
  <si>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</si>
  <si>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</si>
  <si>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</si>
  <si>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</si>
  <si>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</si>
  <si>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</si>
  <si>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</si>
  <si>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</si>
  <si>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</si>
  <si>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</si>
  <si>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</si>
  <si>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</si>
  <si>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</si>
  <si>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</si>
  <si>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</si>
  <si>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</si>
  <si>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</si>
  <si>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</si>
  <si>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</si>
  <si>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</si>
  <si>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</si>
  <si>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</si>
  <si>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</si>
  <si>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</si>
  <si>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</si>
  <si>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</si>
  <si>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</si>
  <si>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</si>
  <si>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</si>
  <si>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</si>
  <si>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</si>
  <si>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</si>
  <si>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</si>
  <si>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</si>
  <si>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</si>
  <si>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</si>
  <si>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</si>
  <si>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</si>
  <si>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</si>
  <si>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</si>
  <si>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</si>
  <si>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</si>
  <si>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</si>
  <si>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</si>
  <si>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</si>
  <si>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</si>
  <si>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</si>
  <si>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</si>
  <si>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</si>
  <si>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</si>
  <si>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</si>
  <si>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</si>
  <si>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</si>
  <si>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</si>
  <si>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</si>
  <si>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</si>
  <si>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</si>
  <si>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</si>
  <si>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</si>
  <si>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</si>
  <si>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</si>
  <si>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</si>
  <si>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</si>
  <si>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</si>
  <si>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</si>
  <si>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</si>
  <si>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</si>
  <si>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</si>
  <si>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</si>
  <si>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</si>
  <si>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</si>
  <si>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</si>
  <si>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</si>
  <si>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</si>
  <si>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</si>
  <si>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</si>
  <si>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</si>
  <si>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</si>
  <si>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</si>
  <si>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</si>
  <si>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</si>
  <si>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</si>
  <si>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</si>
  <si>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</si>
  <si>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</si>
  <si>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</si>
  <si>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</si>
  <si>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</si>
  <si>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</si>
  <si>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</si>
  <si>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</si>
  <si>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</si>
  <si>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</si>
  <si>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</si>
  <si>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</si>
  <si>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</si>
  <si>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</si>
  <si>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</si>
  <si>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</si>
  <si>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</si>
  <si>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</si>
  <si>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</si>
  <si>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</si>
  <si>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</si>
  <si>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</si>
  <si>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</si>
  <si>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</si>
  <si>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</si>
  <si>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</si>
  <si>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</si>
  <si>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</si>
  <si>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</si>
  <si>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</si>
  <si>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</si>
  <si>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</si>
  <si>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</si>
  <si>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</si>
  <si>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</si>
  <si>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</si>
  <si>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</si>
  <si>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</si>
  <si>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</si>
  <si>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</si>
  <si>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</si>
  <si>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</si>
  <si>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</si>
  <si>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</si>
  <si>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</si>
  <si>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</si>
  <si>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</si>
  <si>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</si>
  <si>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</si>
  <si>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</si>
  <si>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</si>
  <si>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</si>
  <si>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</si>
  <si>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</si>
  <si>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</si>
  <si>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</si>
  <si>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</si>
  <si>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</si>
  <si>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</si>
  <si>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</si>
  <si>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</si>
  <si>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</si>
  <si>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</si>
  <si>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</si>
  <si>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</si>
  <si>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</si>
  <si>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</si>
  <si>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</si>
  <si>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</si>
  <si>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</si>
  <si>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</si>
  <si>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</si>
  <si>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</si>
  <si>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</si>
  <si>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</si>
  <si>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</si>
  <si>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</si>
  <si>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</si>
  <si>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</si>
  <si>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</si>
  <si>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</si>
  <si>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</si>
  <si>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</si>
  <si>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</si>
  <si>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</si>
  <si>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</si>
  <si>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</si>
  <si>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</si>
  <si>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</si>
  <si>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</si>
  <si>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</si>
  <si>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</si>
  <si>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</si>
  <si>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</si>
  <si>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</si>
  <si>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</si>
  <si>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</si>
  <si>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</si>
  <si>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</si>
  <si>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</si>
  <si>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</si>
  <si>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</si>
  <si>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</si>
  <si>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</si>
  <si>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</si>
  <si>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</si>
  <si>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</si>
  <si>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</si>
  <si>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</si>
  <si>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</si>
  <si>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</si>
  <si>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</si>
  <si>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</si>
  <si>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</si>
  <si>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</si>
  <si>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</si>
  <si>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</si>
  <si>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</si>
  <si>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</si>
  <si>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</si>
  <si>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</si>
  <si>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</si>
  <si>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</si>
  <si>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</si>
  <si>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</si>
  <si>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</si>
  <si>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</si>
  <si>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</si>
  <si>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</si>
  <si>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</si>
  <si>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</si>
  <si>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</si>
  <si>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</si>
  <si>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</si>
  <si>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</si>
  <si>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</si>
  <si>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</si>
  <si>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</si>
  <si>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</si>
  <si>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</si>
  <si>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</si>
  <si>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</si>
  <si>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</si>
  <si>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</si>
  <si>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</si>
  <si>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</si>
  <si>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</si>
  <si>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</si>
  <si>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</si>
  <si>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</si>
  <si>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</si>
  <si>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</si>
  <si>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</si>
  <si>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</si>
  <si>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</si>
  <si>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</si>
  <si>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</si>
  <si>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</si>
  <si>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</si>
  <si>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</si>
  <si>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</si>
  <si>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</si>
  <si>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</si>
  <si>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</si>
  <si>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</si>
  <si>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</si>
  <si>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</si>
  <si>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</si>
  <si>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</si>
  <si>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</si>
  <si>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</si>
  <si>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</si>
  <si>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</si>
  <si>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</si>
  <si>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</si>
  <si>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</si>
  <si>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</si>
  <si>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</si>
  <si>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</si>
  <si>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</si>
  <si>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</si>
  <si>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</si>
  <si>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</si>
  <si>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</si>
  <si>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</si>
  <si>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</si>
  <si>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</si>
  <si>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</si>
  <si>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</si>
  <si>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</si>
  <si>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</si>
  <si>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</si>
  <si>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</si>
  <si>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</si>
  <si>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</si>
  <si>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</si>
  <si>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</si>
  <si>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</si>
  <si>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</si>
  <si>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</si>
  <si>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</si>
  <si>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</si>
  <si>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</si>
  <si>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</si>
  <si>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</si>
  <si>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</si>
  <si>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</si>
  <si>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</si>
  <si>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</si>
  <si>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</si>
  <si>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</si>
  <si>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</si>
  <si>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</si>
  <si>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</si>
  <si>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</si>
  <si>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</si>
  <si>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</si>
  <si>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</si>
  <si>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</si>
  <si>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</si>
  <si>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</si>
  <si>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</si>
  <si>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</si>
  <si>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</si>
  <si>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</si>
  <si>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</si>
  <si>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</si>
  <si>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</si>
  <si>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</si>
  <si>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</si>
  <si>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</si>
  <si>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</si>
  <si>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</si>
  <si>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</si>
  <si>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</si>
  <si>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</si>
  <si>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</si>
  <si>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</si>
  <si>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</si>
  <si>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</si>
  <si>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</si>
  <si>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</si>
  <si>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</si>
  <si>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</si>
  <si>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</si>
  <si>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</si>
  <si>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</si>
  <si>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</si>
  <si>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</si>
  <si>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</si>
  <si>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</si>
  <si>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</si>
  <si>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</si>
  <si>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</si>
  <si>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</si>
  <si>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</si>
  <si>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</si>
  <si>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</si>
  <si>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</si>
  <si>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</si>
  <si>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</si>
  <si>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</si>
  <si>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</si>
  <si>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</si>
  <si>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</si>
  <si>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</si>
  <si>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</si>
  <si>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</si>
  <si>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</si>
  <si>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</si>
  <si>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</si>
  <si>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</si>
  <si>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</si>
  <si>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</si>
  <si>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</si>
  <si>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</si>
  <si>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</si>
  <si>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</si>
  <si>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</si>
  <si>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</si>
  <si>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</si>
  <si>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</si>
  <si>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</si>
  <si>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</si>
  <si>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</si>
  <si>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</si>
  <si>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</si>
  <si>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</si>
  <si>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</si>
  <si>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</si>
  <si>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</si>
  <si>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</si>
  <si>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</si>
  <si>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</si>
  <si>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</si>
  <si>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</si>
  <si>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</si>
  <si>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</si>
  <si>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</si>
  <si>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</si>
  <si>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</si>
  <si>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</si>
  <si>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</si>
  <si>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</si>
  <si>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</si>
  <si>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</si>
  <si>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</si>
  <si>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</si>
  <si>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</si>
  <si>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</si>
  <si>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</si>
  <si>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</si>
  <si>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</si>
  <si>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</si>
  <si>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</si>
  <si>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</si>
  <si>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</si>
  <si>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</si>
  <si>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</si>
  <si>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</si>
  <si>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</si>
  <si>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</si>
  <si>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</si>
  <si>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</si>
  <si>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</si>
  <si>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</si>
  <si>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</si>
  <si>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</si>
  <si>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</si>
  <si>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</si>
  <si>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</si>
  <si>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</si>
  <si>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</si>
  <si>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</si>
  <si>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</si>
  <si>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</si>
  <si>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</si>
  <si>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</si>
  <si>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</si>
  <si>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</si>
  <si>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</si>
  <si>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</si>
  <si>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</si>
  <si>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</si>
  <si>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</si>
  <si>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</si>
  <si>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</si>
  <si>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</si>
  <si>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</si>
  <si>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</si>
  <si>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</si>
  <si>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</si>
  <si>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</si>
  <si>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</si>
  <si>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</si>
  <si>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</si>
  <si>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</si>
  <si>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</si>
  <si>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</si>
  <si>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</si>
  <si>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</si>
  <si>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</si>
  <si>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</si>
  <si>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</si>
  <si>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</si>
  <si>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</si>
  <si>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</si>
  <si>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</si>
  <si>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</si>
  <si>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</si>
  <si>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</si>
  <si>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</si>
  <si>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</si>
  <si>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</si>
  <si>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</si>
  <si>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</si>
  <si>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</si>
  <si>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</si>
  <si>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</si>
  <si>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</si>
  <si>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</si>
  <si>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</si>
  <si>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</si>
  <si>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</si>
  <si>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</si>
  <si>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</si>
  <si>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</si>
  <si>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</si>
  <si>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</si>
  <si>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</si>
  <si>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</si>
  <si>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</si>
  <si>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</si>
  <si>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</si>
  <si>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</si>
  <si>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</si>
  <si>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</si>
  <si>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</si>
  <si>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</si>
  <si>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</si>
  <si>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</si>
  <si>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</si>
  <si>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</si>
  <si>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</si>
  <si>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</si>
  <si>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</si>
  <si>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</si>
  <si>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</si>
  <si>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</si>
  <si>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</si>
  <si>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</si>
  <si>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</si>
  <si>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</si>
  <si>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</si>
  <si>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</si>
  <si>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</si>
  <si>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</si>
  <si>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</si>
  <si>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</si>
  <si>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</si>
  <si>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</si>
  <si>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</si>
  <si>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</si>
  <si>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</si>
  <si>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</si>
  <si>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</si>
  <si>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</si>
  <si>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</si>
  <si>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</si>
  <si>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</si>
  <si>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</si>
  <si>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</si>
  <si>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</si>
  <si>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</si>
  <si>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</si>
  <si>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</si>
  <si>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</si>
  <si>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</si>
  <si>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</si>
  <si>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</si>
  <si>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</si>
  <si>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</si>
  <si>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</si>
  <si>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</si>
  <si>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</si>
  <si>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</si>
  <si>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</si>
  <si>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</si>
  <si>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</si>
  <si>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</si>
  <si>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</si>
  <si>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</si>
  <si>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</si>
  <si>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</si>
  <si>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</si>
  <si>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</si>
  <si>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</si>
  <si>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</si>
  <si>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</si>
  <si>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</si>
  <si>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</si>
  <si>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</si>
  <si>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</si>
  <si>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</si>
  <si>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</si>
  <si>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</si>
  <si>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</si>
  <si>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</si>
  <si>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</si>
  <si>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</si>
  <si>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</si>
  <si>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</si>
  <si>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</si>
  <si>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</si>
  <si>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</si>
  <si>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</si>
  <si>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</si>
  <si>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</si>
  <si>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</si>
  <si>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</si>
  <si>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</si>
  <si>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</si>
  <si>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</si>
  <si>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</si>
  <si>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</si>
  <si>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</si>
  <si>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</si>
  <si>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</si>
  <si>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</si>
  <si>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</si>
  <si>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</si>
  <si>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</si>
  <si>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</si>
  <si>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</si>
  <si>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</si>
  <si>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</si>
  <si>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</si>
  <si>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</si>
  <si>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</si>
  <si>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</si>
  <si>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</si>
  <si>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</si>
  <si>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</si>
  <si>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</si>
  <si>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</si>
  <si>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</si>
  <si>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</si>
  <si>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</si>
  <si>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</si>
  <si>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</si>
  <si>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</si>
  <si>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</si>
  <si>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</si>
  <si>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</si>
  <si>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</si>
  <si>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</si>
  <si>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</si>
  <si>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</si>
  <si>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</si>
  <si>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</si>
  <si>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</si>
  <si>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</si>
  <si>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</si>
  <si>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</si>
  <si>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</si>
  <si>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</si>
  <si>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</si>
  <si>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</si>
  <si>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</si>
  <si>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</si>
  <si>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</si>
  <si>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</si>
  <si>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</si>
  <si>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</si>
  <si>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</si>
  <si>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</si>
  <si>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</si>
  <si>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</si>
  <si>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</si>
  <si>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</si>
  <si>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</si>
  <si>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</si>
  <si>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</si>
  <si>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</si>
  <si>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</si>
  <si>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</si>
  <si>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</si>
  <si>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</si>
  <si>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</si>
  <si>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</si>
  <si>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</si>
  <si>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</si>
  <si>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</si>
  <si>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</si>
  <si>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</si>
  <si>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</si>
  <si>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</si>
  <si>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</si>
  <si>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</si>
  <si>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</si>
  <si>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</si>
  <si>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</si>
  <si>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</si>
  <si>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</si>
  <si>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</si>
  <si>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</si>
  <si>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</si>
  <si>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</si>
  <si>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</si>
  <si>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</si>
  <si>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</si>
  <si>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</si>
  <si>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</si>
  <si>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</si>
  <si>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</si>
  <si>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</si>
  <si>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</si>
  <si>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</si>
  <si>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</si>
  <si>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</si>
  <si>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</si>
  <si>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</si>
  <si>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</si>
  <si>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</si>
  <si>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</si>
  <si>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</si>
  <si>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</si>
  <si>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</si>
  <si>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</si>
  <si>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</si>
  <si>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</si>
  <si>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</si>
  <si>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</si>
  <si>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</si>
  <si>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</si>
  <si>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</si>
  <si>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</si>
  <si>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</si>
  <si>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</si>
  <si>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</si>
  <si>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</si>
  <si>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</si>
  <si>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</si>
  <si>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</si>
  <si>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</si>
  <si>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</si>
  <si>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</si>
  <si>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</si>
  <si>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</si>
  <si>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</si>
  <si>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</si>
  <si>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</si>
  <si>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</si>
  <si>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</si>
  <si>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</si>
  <si>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</si>
  <si>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</si>
  <si>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</si>
  <si>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</si>
  <si>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</si>
  <si>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</si>
  <si>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</si>
  <si>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</si>
  <si>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</si>
  <si>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</si>
  <si>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</si>
  <si>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</si>
  <si>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</si>
  <si>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</si>
  <si>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</si>
  <si>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</si>
  <si>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</si>
  <si>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</si>
  <si>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</si>
  <si>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</si>
  <si>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</si>
  <si>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</si>
  <si>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</si>
  <si>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</si>
  <si>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</si>
  <si>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</si>
  <si>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</si>
  <si>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</si>
  <si>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</si>
  <si>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</si>
  <si>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</si>
  <si>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</si>
  <si>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</si>
  <si>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</si>
  <si>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</si>
  <si>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</si>
  <si>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</si>
  <si>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</si>
  <si>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</si>
  <si>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</si>
  <si>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</si>
  <si>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</si>
  <si>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</si>
  <si>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</si>
  <si>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</si>
  <si>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</si>
  <si>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</si>
  <si>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</si>
  <si>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</si>
  <si>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</si>
  <si>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</si>
  <si>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</si>
  <si>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</si>
  <si>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</si>
  <si>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</si>
  <si>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</si>
  <si>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</si>
  <si>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</si>
  <si>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</si>
  <si>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</si>
  <si>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</si>
  <si>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</si>
  <si>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</si>
  <si>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</si>
  <si>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</si>
  <si>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</si>
  <si>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</si>
  <si>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</si>
  <si>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</si>
  <si>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</si>
  <si>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</si>
  <si>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</si>
  <si>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</si>
  <si>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</si>
  <si>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</si>
  <si>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</si>
  <si>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</si>
  <si>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</si>
  <si>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</si>
  <si>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</si>
  <si>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</si>
  <si>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</si>
  <si>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</si>
  <si>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</si>
  <si>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</si>
  <si>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</si>
  <si>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</si>
  <si>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</si>
  <si>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</si>
  <si>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</si>
  <si>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</si>
  <si>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</si>
  <si>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</si>
  <si>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</si>
  <si>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</si>
  <si>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</si>
  <si>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</si>
  <si>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</si>
  <si>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</si>
  <si>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</si>
  <si>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</si>
  <si>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</si>
  <si>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</si>
  <si>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</si>
  <si>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</si>
  <si>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</si>
  <si>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</si>
  <si>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</si>
  <si>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</si>
  <si>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</si>
  <si>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</si>
  <si>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</si>
  <si>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</si>
  <si>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</si>
  <si>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</si>
  <si>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</si>
  <si>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</si>
  <si>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</si>
  <si>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</si>
  <si>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</si>
  <si>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</si>
  <si>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</si>
  <si>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</si>
  <si>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</si>
  <si>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</si>
  <si>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</si>
  <si>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</si>
  <si>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</si>
  <si>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</si>
  <si>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</si>
  <si>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</si>
  <si>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</si>
  <si>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</si>
  <si>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</si>
  <si>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</si>
  <si>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</si>
  <si>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</si>
  <si>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</si>
  <si>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</si>
  <si>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</si>
  <si>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</si>
  <si>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</si>
  <si>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</si>
  <si>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</si>
  <si>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</si>
  <si>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</si>
  <si>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</si>
  <si>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</si>
  <si>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</si>
  <si>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</si>
  <si>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</si>
  <si>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</si>
  <si>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</si>
  <si>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</si>
  <si>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</si>
  <si>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</si>
  <si>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</si>
  <si>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</si>
  <si>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</si>
  <si>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</si>
  <si>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</si>
  <si>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</si>
  <si>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</si>
  <si>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</si>
  <si>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</si>
  <si>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</si>
  <si>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</si>
  <si>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</si>
  <si>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</si>
  <si>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</si>
  <si>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</si>
  <si>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</si>
  <si>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</si>
  <si>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</si>
  <si>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</si>
  <si>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</si>
  <si>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</si>
  <si>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</si>
  <si>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</si>
  <si>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</si>
  <si>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</si>
  <si>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</si>
  <si>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</si>
  <si>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</si>
  <si>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</si>
  <si>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</si>
  <si>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</si>
  <si>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</si>
  <si>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</si>
  <si>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</si>
  <si>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</si>
  <si>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</si>
  <si>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</si>
  <si>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</si>
  <si>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</si>
  <si>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</si>
  <si>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</si>
  <si>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</si>
  <si>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</si>
  <si>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</si>
  <si>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</si>
  <si>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</si>
  <si>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</si>
  <si>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</si>
  <si>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</si>
  <si>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</si>
  <si>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</si>
  <si>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</si>
  <si>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</si>
  <si>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</si>
  <si>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</si>
  <si>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</si>
  <si>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</si>
  <si>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</si>
  <si>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</si>
  <si>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</si>
  <si>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</si>
  <si>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</si>
  <si>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</si>
  <si>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</si>
  <si>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</si>
  <si>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</si>
  <si>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</si>
  <si>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</si>
  <si>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</si>
  <si>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</si>
  <si>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</si>
  <si>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</si>
  <si>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</si>
  <si>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</si>
  <si>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</si>
  <si>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</si>
  <si>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</si>
  <si>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</si>
  <si>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</si>
  <si>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</si>
  <si>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</si>
  <si>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</si>
  <si>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</si>
  <si>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</si>
  <si>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</si>
  <si>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</si>
  <si>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</si>
  <si>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</si>
  <si>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</si>
  <si>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</si>
  <si>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</si>
  <si>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</si>
  <si>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</si>
  <si>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</si>
  <si>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</si>
  <si>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</si>
  <si>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</si>
  <si>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</si>
  <si>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</si>
  <si>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</si>
  <si>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</si>
  <si>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</si>
  <si>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</si>
  <si>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</si>
  <si>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</si>
  <si>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</si>
  <si>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</si>
  <si>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</si>
  <si>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</si>
  <si>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</si>
  <si>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</si>
  <si>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</si>
  <si>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</si>
  <si>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</si>
  <si>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</si>
  <si>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</si>
  <si>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</si>
  <si>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</si>
  <si>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</si>
  <si>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</si>
  <si>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</si>
  <si>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</si>
  <si>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</si>
  <si>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</si>
  <si>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</si>
  <si>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</si>
  <si>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</si>
  <si>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</si>
  <si>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</si>
  <si>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</si>
  <si>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</si>
  <si>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</si>
  <si>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</si>
  <si>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</si>
  <si>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</si>
  <si>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</si>
  <si>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</si>
  <si>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</si>
  <si>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</si>
  <si>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</si>
  <si>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</si>
  <si>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</si>
  <si>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</si>
  <si>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</si>
  <si>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</si>
  <si>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</si>
  <si>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</si>
  <si>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</si>
  <si>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</si>
  <si>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</si>
  <si>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</si>
  <si>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</si>
  <si>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</si>
  <si>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</si>
  <si>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</si>
  <si>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</si>
  <si>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</si>
  <si>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</si>
  <si>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</si>
  <si>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</si>
  <si>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</si>
  <si>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</si>
  <si>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</si>
  <si>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</si>
  <si>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</si>
  <si>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</si>
  <si>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</si>
  <si>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</si>
  <si>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</si>
  <si>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</si>
  <si>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</si>
  <si>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</si>
  <si>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</si>
  <si>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</si>
  <si>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</si>
  <si>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</si>
  <si>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</si>
  <si>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</si>
  <si>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</si>
  <si>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</si>
  <si>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</si>
  <si>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</si>
  <si>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</si>
  <si>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</si>
  <si>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</si>
  <si>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</si>
  <si>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</si>
  <si>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</si>
  <si>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</si>
  <si>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</si>
  <si>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</si>
  <si>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</si>
  <si>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</si>
  <si>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</si>
  <si>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</si>
  <si>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</si>
  <si>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</si>
  <si>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</si>
  <si>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</si>
  <si>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</si>
  <si>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</si>
  <si>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</si>
  <si>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</si>
  <si>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</si>
  <si>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</si>
  <si>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</si>
  <si>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</si>
  <si>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</si>
  <si>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</si>
  <si>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</si>
  <si>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</si>
  <si>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</si>
  <si>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</si>
  <si>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</si>
  <si>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</si>
  <si>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</si>
  <si>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</si>
  <si>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</si>
  <si>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</si>
  <si>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</si>
  <si>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</si>
  <si>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</si>
  <si>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</si>
  <si>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</si>
  <si>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</si>
  <si>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</si>
  <si>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</si>
  <si>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</si>
  <si>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</si>
  <si>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</si>
  <si>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</si>
  <si>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</si>
  <si>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</si>
  <si>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</si>
  <si>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</si>
  <si>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</si>
  <si>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</si>
  <si>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</si>
  <si>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</si>
  <si>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</si>
  <si>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</si>
  <si>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</si>
  <si>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</si>
  <si>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</si>
  <si>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</si>
  <si>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</si>
  <si>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</si>
  <si>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</si>
  <si>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</si>
  <si>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</si>
  <si>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</si>
  <si>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</si>
  <si>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</si>
  <si>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</si>
  <si>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</si>
  <si>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</si>
  <si>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</si>
  <si>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</si>
  <si>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</si>
  <si>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</si>
  <si>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</si>
  <si>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</si>
  <si>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</si>
  <si>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</si>
  <si>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</si>
  <si>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</si>
  <si>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</si>
  <si>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</si>
  <si>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</si>
  <si>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</si>
  <si>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</si>
  <si>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</si>
  <si>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</si>
  <si>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</si>
  <si>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</si>
  <si>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</si>
  <si>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</si>
  <si>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</si>
  <si>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</si>
  <si>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</si>
  <si>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</si>
  <si>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</si>
  <si>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</si>
  <si>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</si>
  <si>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</si>
  <si>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</si>
  <si>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</si>
  <si>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</si>
  <si>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</si>
  <si>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</si>
  <si>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</si>
  <si>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</si>
  <si>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</si>
  <si>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</si>
  <si>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</si>
  <si>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</si>
  <si>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</si>
  <si>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</si>
  <si>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</si>
  <si>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</si>
  <si>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</si>
  <si>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</si>
  <si>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</si>
  <si>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</si>
  <si>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</si>
  <si>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</si>
  <si>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</si>
  <si>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</si>
  <si>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</si>
  <si>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</si>
  <si>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</si>
  <si>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</si>
  <si>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</si>
  <si>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</si>
  <si>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</si>
  <si>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</si>
  <si>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</si>
  <si>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</si>
  <si>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</si>
  <si>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</si>
  <si>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</si>
  <si>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</si>
  <si>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</si>
  <si>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</si>
  <si>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</si>
  <si>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</si>
  <si>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</si>
  <si>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</si>
  <si>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</si>
  <si>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</si>
  <si>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</si>
  <si>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</si>
  <si>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</si>
  <si>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</si>
  <si>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</si>
  <si>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</si>
  <si>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</si>
  <si>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</si>
  <si>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</si>
  <si>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</si>
  <si>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</si>
  <si>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</si>
  <si>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</si>
  <si>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</si>
  <si>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</si>
  <si>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</si>
  <si>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</si>
  <si>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</si>
  <si>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</si>
  <si>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</si>
  <si>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</si>
  <si>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</si>
  <si>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</si>
  <si>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</si>
  <si>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</si>
  <si>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</si>
  <si>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</si>
  <si>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</si>
  <si>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</si>
  <si>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</si>
  <si>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</si>
  <si>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</si>
  <si>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</si>
  <si>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</si>
  <si>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</si>
  <si>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</si>
  <si>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</si>
  <si>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</si>
  <si>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</si>
  <si>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</si>
  <si>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</si>
  <si>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</si>
  <si>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</si>
  <si>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</si>
  <si>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</si>
  <si>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</si>
  <si>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</si>
  <si>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</si>
  <si>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</si>
  <si>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</si>
  <si>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</si>
  <si>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</si>
  <si>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</si>
  <si>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</si>
  <si>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</si>
  <si>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</si>
  <si>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</si>
  <si>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</si>
  <si>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</si>
  <si>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</si>
  <si>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</si>
  <si>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</si>
  <si>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</si>
  <si>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</si>
  <si>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</si>
  <si>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</si>
  <si>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</si>
  <si>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</si>
  <si>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</si>
  <si>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</si>
  <si>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</si>
  <si>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</si>
  <si>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</si>
  <si>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</si>
  <si>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</si>
  <si>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</si>
  <si>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</si>
  <si>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</si>
  <si>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</si>
  <si>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</si>
  <si>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</si>
  <si>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</si>
  <si>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</si>
  <si>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</si>
  <si>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</si>
  <si>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</si>
  <si>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</si>
  <si>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</si>
  <si>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</si>
  <si>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</si>
  <si>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</si>
  <si>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</si>
  <si>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</si>
  <si>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</si>
  <si>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</si>
  <si>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</si>
  <si>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</si>
  <si>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</si>
  <si>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</si>
  <si>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</si>
  <si>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</si>
  <si>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</si>
  <si>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</si>
  <si>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</si>
  <si>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</si>
  <si>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</si>
  <si>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</si>
  <si>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</si>
  <si>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</si>
  <si>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</si>
  <si>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</si>
  <si>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</si>
  <si>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</si>
  <si>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</si>
  <si>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</si>
  <si>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</si>
  <si>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</si>
  <si>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</si>
  <si>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</si>
  <si>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</si>
  <si>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</si>
  <si>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</si>
  <si>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</si>
  <si>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</si>
  <si>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</si>
  <si>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</si>
  <si>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</si>
  <si>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</si>
  <si>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</si>
  <si>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</si>
  <si>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</si>
  <si>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</si>
  <si>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</si>
  <si>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</si>
  <si>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</si>
  <si>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</si>
  <si>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</si>
  <si>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</si>
  <si>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</si>
  <si>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</si>
  <si>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</si>
  <si>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</si>
  <si>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</si>
  <si>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</si>
  <si>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</si>
  <si>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</si>
  <si>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</si>
  <si>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</si>
  <si>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</si>
  <si>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</si>
  <si>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</si>
  <si>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</si>
  <si>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</si>
  <si>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</si>
  <si>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</si>
  <si>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</si>
  <si>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</si>
  <si>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</si>
  <si>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</si>
  <si>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</si>
  <si>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</si>
  <si>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</si>
  <si>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</si>
  <si>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</si>
  <si>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</si>
  <si>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</si>
  <si>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</si>
  <si>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</si>
  <si>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</si>
  <si>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</si>
  <si>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</si>
  <si>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</si>
  <si>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</si>
  <si>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</si>
  <si>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</si>
  <si>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</si>
  <si>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</si>
  <si>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</si>
  <si>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</si>
  <si>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</si>
  <si>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</si>
  <si>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</si>
  <si>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</si>
  <si>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</si>
  <si>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</si>
  <si>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</si>
  <si>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</si>
  <si>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</si>
  <si>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</si>
  <si>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</si>
  <si>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</si>
  <si>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</si>
  <si>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</si>
  <si>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</si>
  <si>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</si>
  <si>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</si>
  <si>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</si>
  <si>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</si>
  <si>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</si>
  <si>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</si>
  <si>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</si>
  <si>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</si>
  <si>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</si>
  <si>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</si>
  <si>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</si>
  <si>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</si>
  <si>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</si>
  <si>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</si>
  <si>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</si>
  <si>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</si>
  <si>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</si>
  <si>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</si>
  <si>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</si>
  <si>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</si>
  <si>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</si>
  <si>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</si>
  <si>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</si>
  <si>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</si>
  <si>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</si>
  <si>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</si>
  <si>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</si>
  <si>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</si>
  <si>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</si>
  <si>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</si>
  <si>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</si>
  <si>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</si>
  <si>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</si>
  <si>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</si>
  <si>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</si>
  <si>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</si>
  <si>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</si>
  <si>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</si>
  <si>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</si>
  <si>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</si>
  <si>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</si>
  <si>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</si>
  <si>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</si>
  <si>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</si>
  <si>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</si>
  <si>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</si>
  <si>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</si>
  <si>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</si>
  <si>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</si>
  <si>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</si>
  <si>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</si>
  <si>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</si>
  <si>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</si>
  <si>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</si>
  <si>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</si>
  <si>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</si>
  <si>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</si>
  <si>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</si>
  <si>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</si>
  <si>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</si>
  <si>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</si>
  <si>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</si>
  <si>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</si>
  <si>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</si>
  <si>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</si>
  <si>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</si>
  <si>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</si>
  <si>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</si>
  <si>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</si>
  <si>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</si>
  <si>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</si>
  <si>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</si>
  <si>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</si>
  <si>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</si>
  <si>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</si>
  <si>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</si>
  <si>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</si>
  <si>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</si>
  <si>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</si>
  <si>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</si>
  <si>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</si>
  <si>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</si>
  <si>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</si>
  <si>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</si>
  <si>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</si>
  <si>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</si>
  <si>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</si>
  <si>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</si>
  <si>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</si>
  <si>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</si>
  <si>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</si>
  <si>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</si>
  <si>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</si>
  <si>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</si>
  <si>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</si>
  <si>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</si>
  <si>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</si>
  <si>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</si>
  <si>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</si>
  <si>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</si>
  <si>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</si>
  <si>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</si>
  <si>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</si>
  <si>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</si>
  <si>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</si>
  <si>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</si>
  <si>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</si>
  <si>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</si>
  <si>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</si>
  <si>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</si>
  <si>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</si>
  <si>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</si>
  <si>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</si>
  <si>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</si>
  <si>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</si>
  <si>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</si>
  <si>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</si>
  <si>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</si>
  <si>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</si>
  <si>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</si>
  <si>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</si>
  <si>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</si>
  <si>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</si>
  <si>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</si>
  <si>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</si>
  <si>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</si>
  <si>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</si>
  <si>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</si>
  <si>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</si>
  <si>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</si>
  <si>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</si>
  <si>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</si>
  <si>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</si>
  <si>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</si>
  <si>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</si>
  <si>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</si>
  <si>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</si>
  <si>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</si>
  <si>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</si>
  <si>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</si>
  <si>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</si>
  <si>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</si>
  <si>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</si>
  <si>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</si>
  <si>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</si>
  <si>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</si>
  <si>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</si>
  <si>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</si>
  <si>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</si>
  <si>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</si>
  <si>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</si>
  <si>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</si>
  <si>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</si>
  <si>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</si>
  <si>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</si>
  <si>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</si>
  <si>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</si>
  <si>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</si>
  <si>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</si>
  <si>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</si>
  <si>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</si>
  <si>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</si>
  <si>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</si>
  <si>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</si>
  <si>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</si>
  <si>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</si>
  <si>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</si>
  <si>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</si>
  <si>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</si>
  <si>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</si>
  <si>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</si>
  <si>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</si>
  <si>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</si>
  <si>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</si>
  <si>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</si>
  <si>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</si>
  <si>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</si>
  <si>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</si>
  <si>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</si>
  <si>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</si>
  <si>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</si>
  <si>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</si>
  <si>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</si>
  <si>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</si>
  <si>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</si>
  <si>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</si>
  <si>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</si>
  <si>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</si>
  <si>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</si>
  <si>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</si>
  <si>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</si>
  <si>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</si>
  <si>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</si>
  <si>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</si>
  <si>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</si>
  <si>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</si>
  <si>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</si>
  <si>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</si>
  <si>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</si>
  <si>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</si>
  <si>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</si>
  <si>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</si>
  <si>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</si>
  <si>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</si>
  <si>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</si>
  <si>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</si>
  <si>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</si>
  <si>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</si>
  <si>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</si>
  <si>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</si>
  <si>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</si>
  <si>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</si>
  <si>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</si>
  <si>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</si>
  <si>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</si>
  <si>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</si>
  <si>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</si>
  <si>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</si>
  <si>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</si>
  <si>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</si>
  <si>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</si>
  <si>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</si>
  <si>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</si>
  <si>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</si>
  <si>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</si>
  <si>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</si>
  <si>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</si>
  <si>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</si>
  <si>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</si>
  <si>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</si>
  <si>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</si>
  <si>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</si>
  <si>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</si>
  <si>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</si>
  <si>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</si>
  <si>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</si>
  <si>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</si>
  <si>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</si>
  <si>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</si>
  <si>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</si>
  <si>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</si>
  <si>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</si>
  <si>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</si>
  <si>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</si>
  <si>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</si>
  <si>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</si>
  <si>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</si>
  <si>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</si>
  <si>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</si>
  <si>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</si>
  <si>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</si>
  <si>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</si>
  <si>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</si>
  <si>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</si>
  <si>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</si>
  <si>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</si>
  <si>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</si>
  <si>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</si>
  <si>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</si>
  <si>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</si>
  <si>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</si>
  <si>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</si>
  <si>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</si>
  <si>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</si>
  <si>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</si>
  <si>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</si>
  <si>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</si>
  <si>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</si>
  <si>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</si>
  <si>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</si>
  <si>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</si>
  <si>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</si>
  <si>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</si>
  <si>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</si>
  <si>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</si>
  <si>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</si>
  <si>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</si>
  <si>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</si>
  <si>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</si>
  <si>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</si>
  <si>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</si>
  <si>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</si>
  <si>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</si>
  <si>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</si>
  <si>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</si>
  <si>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</si>
  <si>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</si>
  <si>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</si>
  <si>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</si>
  <si>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</si>
  <si>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</si>
  <si>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</si>
  <si>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</si>
  <si>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</si>
  <si>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</si>
  <si>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</si>
  <si>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</si>
  <si>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</si>
  <si>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</si>
  <si>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</si>
  <si>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</si>
  <si>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</si>
  <si>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</si>
  <si>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</si>
  <si>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</si>
  <si>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</si>
  <si>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</si>
  <si>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</si>
  <si>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</si>
  <si>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</si>
  <si>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</si>
  <si>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</si>
  <si>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</si>
  <si>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</si>
  <si>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</si>
  <si>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</si>
  <si>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</si>
  <si>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</si>
  <si>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</si>
  <si>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</si>
  <si>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</si>
  <si>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</si>
  <si>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</si>
  <si>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</si>
  <si>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</si>
  <si>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</si>
  <si>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</si>
  <si>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</si>
  <si>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</si>
  <si>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</si>
  <si>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</si>
  <si>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</si>
  <si>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</si>
  <si>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</si>
  <si>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</si>
  <si>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</si>
  <si>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</si>
  <si>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</si>
  <si>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</si>
  <si>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</si>
  <si>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</si>
  <si>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</si>
  <si>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</si>
  <si>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</si>
  <si>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</si>
  <si>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</si>
  <si>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</si>
  <si>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</si>
  <si>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</si>
  <si>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</si>
  <si>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</si>
  <si>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</si>
  <si>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</si>
  <si>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</si>
  <si>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</si>
  <si>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</si>
  <si>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</si>
  <si>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</si>
  <si>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</si>
  <si>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</si>
  <si>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</si>
  <si>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</si>
  <si>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</si>
  <si>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</si>
  <si>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</si>
  <si>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</si>
  <si>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</si>
  <si>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</si>
  <si>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</si>
  <si>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</si>
  <si>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</si>
  <si>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</si>
  <si>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</si>
  <si>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</si>
  <si>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</si>
  <si>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</si>
  <si>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</si>
  <si>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</si>
  <si>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</si>
  <si>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</si>
  <si>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</si>
  <si>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</si>
  <si>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</si>
  <si>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</si>
  <si>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</si>
  <si>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</si>
  <si>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</si>
  <si>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</si>
  <si>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</si>
  <si>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</si>
  <si>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</si>
  <si>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</si>
  <si>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</si>
  <si>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</si>
  <si>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</si>
  <si>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</si>
  <si>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</si>
  <si>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</si>
  <si>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</si>
  <si>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</si>
  <si>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</si>
  <si>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</si>
  <si>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</si>
  <si>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</si>
  <si>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</si>
  <si>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</si>
  <si>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</si>
  <si>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</si>
  <si>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</si>
  <si>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</si>
  <si>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</si>
  <si>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</si>
  <si>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</si>
  <si>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</si>
  <si>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</si>
  <si>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</si>
  <si>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</si>
  <si>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</si>
  <si>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</si>
  <si>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</si>
  <si>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</si>
  <si>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</si>
  <si>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</si>
  <si>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</si>
  <si>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</si>
  <si>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</si>
  <si>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</si>
  <si>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</si>
  <si>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</si>
  <si>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</si>
  <si>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</si>
  <si>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</si>
  <si>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</si>
  <si>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</si>
  <si>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</si>
  <si>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</si>
  <si>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</si>
  <si>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</si>
  <si>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</si>
  <si>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</si>
  <si>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</si>
  <si>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</si>
  <si>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</si>
  <si>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</si>
  <si>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</si>
  <si>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</si>
  <si>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</si>
  <si>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</si>
  <si>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</si>
  <si>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</si>
  <si>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</si>
  <si>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</si>
  <si>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</si>
  <si>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</si>
  <si>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</si>
  <si>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</si>
  <si>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</si>
  <si>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</si>
  <si>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</si>
  <si>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</si>
  <si>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</si>
  <si>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</si>
  <si>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</si>
  <si>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</si>
  <si>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</si>
  <si>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</si>
  <si>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</si>
  <si>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</si>
  <si>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</si>
  <si>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</si>
  <si>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</si>
  <si>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</si>
  <si>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</si>
  <si>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</si>
  <si>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</si>
  <si>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</si>
  <si>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</si>
  <si>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</si>
  <si>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</si>
  <si>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</si>
  <si>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</si>
  <si>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</si>
  <si>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</si>
  <si>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</si>
  <si>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</si>
  <si>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</si>
  <si>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</si>
  <si>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</si>
  <si>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</si>
  <si>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</si>
  <si>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</si>
  <si>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</si>
  <si>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</si>
  <si>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</si>
  <si>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</si>
  <si>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</si>
  <si>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</si>
  <si>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</si>
  <si>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</si>
  <si>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</si>
  <si>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</si>
  <si>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</si>
  <si>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</si>
  <si>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</si>
  <si>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</si>
  <si>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</si>
  <si>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</si>
  <si>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</si>
  <si>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</si>
  <si>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</si>
  <si>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</si>
  <si>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</si>
  <si>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</si>
  <si>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</si>
  <si>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</si>
  <si>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</si>
  <si>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</si>
  <si>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</si>
  <si>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</si>
  <si>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</si>
  <si>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</si>
  <si>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</si>
  <si>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</si>
  <si>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</si>
  <si>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</si>
  <si>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</si>
  <si>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</si>
  <si>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</si>
  <si>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</si>
  <si>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</si>
  <si>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</si>
  <si>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</si>
  <si>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</si>
  <si>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</si>
  <si>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</si>
  <si>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</si>
  <si>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</si>
  <si>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</si>
  <si>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</si>
  <si>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</si>
  <si>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</si>
  <si>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</si>
  <si>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</si>
  <si>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</si>
  <si>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</si>
  <si>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</si>
  <si>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</si>
  <si>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</si>
  <si>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</si>
  <si>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</si>
  <si>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</si>
  <si>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</si>
  <si>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</si>
  <si>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</si>
  <si>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</si>
  <si>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</si>
  <si>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</si>
  <si>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</si>
  <si>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</si>
  <si>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</si>
  <si>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</si>
  <si>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</si>
  <si>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</si>
  <si>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</si>
  <si>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</si>
  <si>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</si>
  <si>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</si>
  <si>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</si>
  <si>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</si>
  <si>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</si>
  <si>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</si>
  <si>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</si>
  <si>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</si>
  <si>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</si>
  <si>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</si>
  <si>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</si>
  <si>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</si>
  <si>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</si>
  <si>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</si>
  <si>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</si>
  <si>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</si>
  <si>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</si>
  <si>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</si>
  <si>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</si>
  <si>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</si>
  <si>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</si>
  <si>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</si>
  <si>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</si>
  <si>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</si>
  <si>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</si>
  <si>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</si>
  <si>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</si>
  <si>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</si>
  <si>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</si>
  <si>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</si>
  <si>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</si>
  <si>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</si>
  <si>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</si>
  <si>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</si>
  <si>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</si>
  <si>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</si>
  <si>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</si>
  <si>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</si>
  <si>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</si>
  <si>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</si>
  <si>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</si>
  <si>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</si>
  <si>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</si>
  <si>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</si>
  <si>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</si>
  <si>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</si>
  <si>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</si>
  <si>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</si>
  <si>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</si>
  <si>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</si>
  <si>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</si>
  <si>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</si>
  <si>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</si>
  <si>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</si>
  <si>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</si>
  <si>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</si>
  <si>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</si>
  <si>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</si>
  <si>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</si>
  <si>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</si>
  <si>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</si>
  <si>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</si>
  <si>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</si>
  <si>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</si>
  <si>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</si>
  <si>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</si>
  <si>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</si>
  <si>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</si>
  <si>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</si>
  <si>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</si>
  <si>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</si>
  <si>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</si>
  <si>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</si>
  <si>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</si>
  <si>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</si>
  <si>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</si>
  <si>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</si>
  <si>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</si>
  <si>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</si>
  <si>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</si>
  <si>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</si>
  <si>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</si>
  <si>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</si>
  <si>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</si>
  <si>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</si>
  <si>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</si>
  <si>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</si>
  <si>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</si>
  <si>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</si>
  <si>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</si>
  <si>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</si>
  <si>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</si>
  <si>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</si>
  <si>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</si>
  <si>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</si>
  <si>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</si>
  <si>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</si>
  <si>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</si>
  <si>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</si>
  <si>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</si>
  <si>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</si>
  <si>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</si>
  <si>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</si>
  <si>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</si>
  <si>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</si>
  <si>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</si>
  <si>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</si>
  <si>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</si>
  <si>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</si>
  <si>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</si>
  <si>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</si>
  <si>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</si>
  <si>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</si>
  <si>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</si>
  <si>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</si>
  <si>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</si>
  <si>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</si>
  <si>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</si>
  <si>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</si>
  <si>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</si>
  <si>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</si>
  <si>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</si>
  <si>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</si>
  <si>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</si>
  <si>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</si>
  <si>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</si>
  <si>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</si>
  <si>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</si>
  <si>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</si>
  <si>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</si>
  <si>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</si>
  <si>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</si>
  <si>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</si>
  <si>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</si>
  <si>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</si>
  <si>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</si>
  <si>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</si>
  <si>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</si>
  <si>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</si>
  <si>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</si>
  <si>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</si>
  <si>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</si>
  <si>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</si>
  <si>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</si>
  <si>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</si>
  <si>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</si>
  <si>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</si>
  <si>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</si>
  <si>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</si>
  <si>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</si>
  <si>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</si>
  <si>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</si>
  <si>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</si>
  <si>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</si>
  <si>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</si>
  <si>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</si>
  <si>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</si>
  <si>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</si>
  <si>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</si>
  <si>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</si>
  <si>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</si>
  <si>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</si>
  <si>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</si>
  <si>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</si>
  <si>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</si>
  <si>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</si>
  <si>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</si>
  <si>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</si>
  <si>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</si>
  <si>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</si>
  <si>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</si>
  <si>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</si>
  <si>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</si>
  <si>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</si>
  <si>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</si>
  <si>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</si>
  <si>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</si>
  <si>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</si>
  <si>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</si>
  <si>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</si>
  <si>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</si>
  <si>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</si>
  <si>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</si>
  <si>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</si>
  <si>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</si>
  <si>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</si>
  <si>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</si>
  <si>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</si>
  <si>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</si>
  <si>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</si>
  <si>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</si>
  <si>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</si>
  <si>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</si>
  <si>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</si>
  <si>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</si>
  <si>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</si>
  <si>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</si>
  <si>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</si>
  <si>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</si>
  <si>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</si>
  <si>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</si>
  <si>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</si>
  <si>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</si>
  <si>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</si>
  <si>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</si>
  <si>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</si>
  <si>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</si>
  <si>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</si>
  <si>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</si>
  <si>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</si>
  <si>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</si>
  <si>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</si>
  <si>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</si>
  <si>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</si>
  <si>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</si>
  <si>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</si>
  <si>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</si>
  <si>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</si>
  <si>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</si>
  <si>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</si>
  <si>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</si>
  <si>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</si>
  <si>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</si>
  <si>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</si>
  <si>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</si>
  <si>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</si>
  <si>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</si>
  <si>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</si>
  <si>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</si>
  <si>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</si>
  <si>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</si>
  <si>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</si>
  <si>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</si>
  <si>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</si>
  <si>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</si>
  <si>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</si>
  <si>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</si>
  <si>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</si>
  <si>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</si>
  <si>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</si>
  <si>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</si>
  <si>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</si>
  <si>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</si>
  <si>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</si>
  <si>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</si>
  <si>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</si>
  <si>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</si>
  <si>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</si>
  <si>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</si>
  <si>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</si>
  <si>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</si>
  <si>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</si>
  <si>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</si>
  <si>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</si>
  <si>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</si>
  <si>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</si>
  <si>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</si>
  <si>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</si>
  <si>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</si>
  <si>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</si>
  <si>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</si>
  <si>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</si>
  <si>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</si>
  <si>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</si>
  <si>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</si>
  <si>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</si>
  <si>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</si>
  <si>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</si>
  <si>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</si>
  <si>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</si>
  <si>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</si>
  <si>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</si>
  <si>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</si>
  <si>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</si>
  <si>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</si>
  <si>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</si>
  <si>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</si>
  <si>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</si>
  <si>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</si>
  <si>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</si>
  <si>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</si>
  <si>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</si>
  <si>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</si>
  <si>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</si>
  <si>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</si>
  <si>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</si>
  <si>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</si>
  <si>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</si>
  <si>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</si>
  <si>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</si>
  <si>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</si>
  <si>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</si>
  <si>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</si>
  <si>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</si>
  <si>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</si>
  <si>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</si>
  <si>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</si>
  <si>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</si>
  <si>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</si>
  <si>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</si>
  <si>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</si>
  <si>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</si>
  <si>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</si>
  <si>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</si>
  <si>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</si>
  <si>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</si>
  <si>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</si>
  <si>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</si>
  <si>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</si>
  <si>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</si>
  <si>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</si>
  <si>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</si>
  <si>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</si>
  <si>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</si>
  <si>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</si>
  <si>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</si>
  <si>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</si>
  <si>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</si>
  <si>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</si>
  <si>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</si>
  <si>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</si>
  <si>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</si>
  <si>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</si>
  <si>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</si>
  <si>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</si>
  <si>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</si>
  <si>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</si>
  <si>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</si>
  <si>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</si>
  <si>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</si>
  <si>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</si>
  <si>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</si>
  <si>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</si>
  <si>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</si>
  <si>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</si>
  <si>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</si>
  <si>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</si>
  <si>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</si>
  <si>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</si>
  <si>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</si>
  <si>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</si>
  <si>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</si>
  <si>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</si>
  <si>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</si>
  <si>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</si>
  <si>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</si>
  <si>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</si>
  <si>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</si>
  <si>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</si>
  <si>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</si>
  <si>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</si>
  <si>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</si>
  <si>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</si>
  <si>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</si>
  <si>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</si>
  <si>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</si>
  <si>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</si>
  <si>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</si>
  <si>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</si>
  <si>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</si>
  <si>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</si>
  <si>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</si>
  <si>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</si>
  <si>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</si>
  <si>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</si>
  <si>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</si>
  <si>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</si>
  <si>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</si>
  <si>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</si>
  <si>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</si>
  <si>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</si>
  <si>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</si>
  <si>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</si>
  <si>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</si>
  <si>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</si>
  <si>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</si>
  <si>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</si>
  <si>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</si>
  <si>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</si>
  <si>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</si>
  <si>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</si>
  <si>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</si>
  <si>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</si>
  <si>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</si>
  <si>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</si>
  <si>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</si>
  <si>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</si>
  <si>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</si>
  <si>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</si>
  <si>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</si>
  <si>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</si>
  <si>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</si>
  <si>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</si>
  <si>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</si>
  <si>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</si>
  <si>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</si>
  <si>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</si>
  <si>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</si>
  <si>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</si>
  <si>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</si>
  <si>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</si>
  <si>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</si>
  <si>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</si>
  <si>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</si>
  <si>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</si>
  <si>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</si>
  <si>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</si>
  <si>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</si>
  <si>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</si>
  <si>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</si>
  <si>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</si>
  <si>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</si>
  <si>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</si>
  <si>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</si>
  <si>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</si>
  <si>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</si>
  <si>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</si>
  <si>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</si>
  <si>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</si>
  <si>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</si>
  <si>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</si>
  <si>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</si>
  <si>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</si>
  <si>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</si>
  <si>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</si>
  <si>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</si>
  <si>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</si>
  <si>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</si>
  <si>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</si>
  <si>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</si>
  <si>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</si>
  <si>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</si>
  <si>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</si>
  <si>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</si>
  <si>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</si>
  <si>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</si>
  <si>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</si>
  <si>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</si>
  <si>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</si>
  <si>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</si>
  <si>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</si>
  <si>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</si>
  <si>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</si>
  <si>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</si>
  <si>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</si>
  <si>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</si>
  <si>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</si>
  <si>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</si>
  <si>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</si>
  <si>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</si>
  <si>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</si>
  <si>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</si>
  <si>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</si>
  <si>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</si>
  <si>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</si>
  <si>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</si>
  <si>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</si>
  <si>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</si>
  <si>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</si>
  <si>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</si>
  <si>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</si>
  <si>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</si>
  <si>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</si>
  <si>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</si>
  <si>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</si>
  <si>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</si>
  <si>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</si>
  <si>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</si>
  <si>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</si>
  <si>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</si>
  <si>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</si>
  <si>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</si>
  <si>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</si>
  <si>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</si>
  <si>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</si>
  <si>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</si>
  <si>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</si>
  <si>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</si>
  <si>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</si>
  <si>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</si>
  <si>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</si>
  <si>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</si>
  <si>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</si>
  <si>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</si>
  <si>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</si>
  <si>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</si>
  <si>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</si>
  <si>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</si>
  <si>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</si>
  <si>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</si>
  <si>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</si>
  <si>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</si>
  <si>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</si>
  <si>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</si>
  <si>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</si>
  <si>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</si>
  <si>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</si>
  <si>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</si>
  <si>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</si>
  <si>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</si>
  <si>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</si>
  <si>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</si>
  <si>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</si>
  <si>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</si>
  <si>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</si>
  <si>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</si>
  <si>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</si>
  <si>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</si>
  <si>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</si>
  <si>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</si>
  <si>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</si>
  <si>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</si>
  <si>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</si>
  <si>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</si>
  <si>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</si>
  <si>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</si>
  <si>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</si>
  <si>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</si>
  <si>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</si>
  <si>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</si>
  <si>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</si>
  <si>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</si>
  <si>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</si>
  <si>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</si>
  <si>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</si>
  <si>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</si>
  <si>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</si>
  <si>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</si>
  <si>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</si>
  <si>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</si>
  <si>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</si>
  <si>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</si>
  <si>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</si>
  <si>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</si>
  <si>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</si>
  <si>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</si>
  <si>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</si>
  <si>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</si>
  <si>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</si>
  <si>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</si>
  <si>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</si>
  <si>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</si>
  <si>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</si>
  <si>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</si>
  <si>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</si>
  <si>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</si>
  <si>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</si>
  <si>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</si>
  <si>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</si>
  <si>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</si>
  <si>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</si>
  <si>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</si>
  <si>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</si>
  <si>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</si>
  <si>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</si>
  <si>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</si>
  <si>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</si>
  <si>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</si>
  <si>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</si>
  <si>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</si>
  <si>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</si>
  <si>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</si>
  <si>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</si>
  <si>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</si>
  <si>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</si>
  <si>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</si>
  <si>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</si>
  <si>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</si>
  <si>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</si>
  <si>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</si>
  <si>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</si>
  <si>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</si>
  <si>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</si>
  <si>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</si>
  <si>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</si>
  <si>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</si>
  <si>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</si>
  <si>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</si>
  <si>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</si>
  <si>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</si>
  <si>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</si>
  <si>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</si>
  <si>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</si>
  <si>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</si>
  <si>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</si>
  <si>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</si>
  <si>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</si>
  <si>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</si>
  <si>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</si>
  <si>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</si>
  <si>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</si>
  <si>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</si>
  <si>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</si>
  <si>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</si>
  <si>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</si>
  <si>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</si>
  <si>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</si>
  <si>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</si>
  <si>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</si>
  <si>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</si>
  <si>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</si>
  <si>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</si>
  <si>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</si>
  <si>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</si>
  <si>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</si>
  <si>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</si>
  <si>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</si>
  <si>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</si>
  <si>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</si>
  <si>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</si>
  <si>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</si>
  <si>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</si>
  <si>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</si>
  <si>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</si>
  <si>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</si>
  <si>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</si>
  <si>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</si>
  <si>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</si>
  <si>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</si>
  <si>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</si>
  <si>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</si>
  <si>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</si>
  <si>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</si>
  <si>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</si>
  <si>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</si>
  <si>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</si>
  <si>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</si>
  <si>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</si>
  <si>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</si>
  <si>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</si>
  <si>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</si>
  <si>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</si>
  <si>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</si>
  <si>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</si>
  <si>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</si>
  <si>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</si>
  <si>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</si>
  <si>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</si>
  <si>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</si>
  <si>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</si>
  <si>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</si>
  <si>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</si>
  <si>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</si>
  <si>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</si>
  <si>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</si>
  <si>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</si>
  <si>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</si>
  <si>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</si>
  <si>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</si>
  <si>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</si>
  <si>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</si>
  <si>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</si>
  <si>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</si>
  <si>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</si>
  <si>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</si>
  <si>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</si>
  <si>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</si>
  <si>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</si>
  <si>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</si>
  <si>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</si>
  <si>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</si>
  <si>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</si>
  <si>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</si>
  <si>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</si>
  <si>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</si>
  <si>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</si>
  <si>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</si>
  <si>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</si>
  <si>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</si>
  <si>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</si>
  <si>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</si>
  <si>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</si>
  <si>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</si>
  <si>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</si>
  <si>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</si>
  <si>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</si>
  <si>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</si>
  <si>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</si>
  <si>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</si>
  <si>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</si>
  <si>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</si>
  <si>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</si>
  <si>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</si>
  <si>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</si>
  <si>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</si>
  <si>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</si>
  <si>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</si>
  <si>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</si>
  <si>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</si>
  <si>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</si>
  <si>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</si>
  <si>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</si>
  <si>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</si>
  <si>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</si>
  <si>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</si>
  <si>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</si>
  <si>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</si>
  <si>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</si>
  <si>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</si>
  <si>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</si>
  <si>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</si>
  <si>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</si>
  <si>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</si>
  <si>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</si>
  <si>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</si>
  <si>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</si>
  <si>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</si>
  <si>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</si>
  <si>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</si>
  <si>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</si>
  <si>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</si>
  <si>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</si>
  <si>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</si>
  <si>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</si>
  <si>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</si>
  <si>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</si>
  <si>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</si>
  <si>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</si>
  <si>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</si>
  <si>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</si>
  <si>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</si>
  <si>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</si>
  <si>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</si>
  <si>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</si>
  <si>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</si>
  <si>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</si>
  <si>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</si>
  <si>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</si>
  <si>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</si>
  <si>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</si>
  <si>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</si>
  <si>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</si>
  <si>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</si>
  <si>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</si>
  <si>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</si>
  <si>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</si>
  <si>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</si>
  <si>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</si>
  <si>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</si>
  <si>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</si>
  <si>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</si>
  <si>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</si>
  <si>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</si>
  <si>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</si>
  <si>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</si>
  <si>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</si>
  <si>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</si>
  <si>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</si>
  <si>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</si>
  <si>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</si>
  <si>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</si>
  <si>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</si>
  <si>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</si>
  <si>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</si>
  <si>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</si>
  <si>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</si>
  <si>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</si>
  <si>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</si>
  <si>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</si>
  <si>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</si>
  <si>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</si>
  <si>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</si>
  <si>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</si>
  <si>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</si>
  <si>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</si>
  <si>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</si>
  <si>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</si>
  <si>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</si>
  <si>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</si>
  <si>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</si>
  <si>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</si>
  <si>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</si>
  <si>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</si>
  <si>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</si>
  <si>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</si>
  <si>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</si>
  <si>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</si>
  <si>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</si>
  <si>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</si>
  <si>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</si>
  <si>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</si>
  <si>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</si>
  <si>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</si>
  <si>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</si>
  <si>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</si>
  <si>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</si>
  <si>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</si>
  <si>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</si>
  <si>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</si>
  <si>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</si>
  <si>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</si>
  <si>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</si>
  <si>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</si>
  <si>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</si>
  <si>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</si>
  <si>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</si>
  <si>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</si>
  <si>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</si>
  <si>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</si>
  <si>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</si>
  <si>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</si>
  <si>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</si>
  <si>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</si>
  <si>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</si>
  <si>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</si>
  <si>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</si>
  <si>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</si>
  <si>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</si>
  <si>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</si>
  <si>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</si>
  <si>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</si>
  <si>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</si>
  <si>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</si>
  <si>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</si>
  <si>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</si>
  <si>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</si>
  <si>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</si>
  <si>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</si>
  <si>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</si>
  <si>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</si>
  <si>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</si>
  <si>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</si>
  <si>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</si>
  <si>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</si>
  <si>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</si>
  <si>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</si>
  <si>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</si>
  <si>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</si>
  <si>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</si>
  <si>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</si>
  <si>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</si>
  <si>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</si>
  <si>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</si>
  <si>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</si>
  <si>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</si>
  <si>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</si>
  <si>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</si>
  <si>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</si>
  <si>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</si>
  <si>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</si>
  <si>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</si>
  <si>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</si>
  <si>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</si>
  <si>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</si>
  <si>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</si>
  <si>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</si>
  <si>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</si>
  <si>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</si>
  <si>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</si>
  <si>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</si>
  <si>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</si>
  <si>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</si>
  <si>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</si>
  <si>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</si>
  <si>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</si>
  <si>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</si>
  <si>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</si>
  <si>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</si>
  <si>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</si>
  <si>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</si>
  <si>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</si>
  <si>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</si>
  <si>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</si>
  <si>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</si>
  <si>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</si>
  <si>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</si>
  <si>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</si>
  <si>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</si>
  <si>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</si>
  <si>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</si>
  <si>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</si>
  <si>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</si>
  <si>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</si>
  <si>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</si>
  <si>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</si>
  <si>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</si>
  <si>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</si>
  <si>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</si>
  <si>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</si>
  <si>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</si>
  <si>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</si>
  <si>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</si>
  <si>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</si>
  <si>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</si>
  <si>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</si>
  <si>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</si>
  <si>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</si>
  <si>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</si>
  <si>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</si>
  <si>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</si>
  <si>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</si>
  <si>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</si>
  <si>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</si>
  <si>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</si>
  <si>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</si>
  <si>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</si>
  <si>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</si>
  <si>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</si>
  <si>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</si>
  <si>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</si>
  <si>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</si>
  <si>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</si>
  <si>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</si>
  <si>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</si>
  <si>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</si>
  <si>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</si>
  <si>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</si>
  <si>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</si>
  <si>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</si>
  <si>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</si>
  <si>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</si>
  <si>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</si>
  <si>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</si>
  <si>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</si>
  <si>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</si>
  <si>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</si>
  <si>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</si>
  <si>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</si>
  <si>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</si>
  <si>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</si>
  <si>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</si>
  <si>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</si>
  <si>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</si>
  <si>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</si>
  <si>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</si>
  <si>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</si>
  <si>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</si>
  <si>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</si>
  <si>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</si>
  <si>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</si>
  <si>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</si>
  <si>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</si>
  <si>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</si>
  <si>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</si>
  <si>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</si>
  <si>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</si>
  <si>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</si>
  <si>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</si>
  <si>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</si>
  <si>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</si>
  <si>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</si>
  <si>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</si>
  <si>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</si>
  <si>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</si>
  <si>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</si>
  <si>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</si>
  <si>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</si>
  <si>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</si>
  <si>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</si>
  <si>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</si>
  <si>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</si>
  <si>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</si>
  <si>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</si>
  <si>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</si>
  <si>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</si>
  <si>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</si>
  <si>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</si>
  <si>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</si>
  <si>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</si>
  <si>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</si>
  <si>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</si>
  <si>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</si>
  <si>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</si>
  <si>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</si>
  <si>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</si>
  <si>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</si>
  <si>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</si>
  <si>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</si>
  <si>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</si>
  <si>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</si>
  <si>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</si>
  <si>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</si>
  <si>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</si>
  <si>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</si>
  <si>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</si>
  <si>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</si>
  <si>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</si>
  <si>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</si>
  <si>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</si>
  <si>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</si>
  <si>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</si>
  <si>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</si>
  <si>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</si>
  <si>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</si>
  <si>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</si>
  <si>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</si>
  <si>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</si>
  <si>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</si>
  <si>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</si>
  <si>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</si>
  <si>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</si>
  <si>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</si>
  <si>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</si>
  <si>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</si>
  <si>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</si>
  <si>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</si>
  <si>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</si>
  <si>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</si>
  <si>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</si>
  <si>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</si>
  <si>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</si>
  <si>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</si>
  <si>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</si>
  <si>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</si>
  <si>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</si>
  <si>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</si>
  <si>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</si>
  <si>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</si>
  <si>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</si>
  <si>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</si>
  <si>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</si>
  <si>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</si>
  <si>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</si>
  <si>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</si>
  <si>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</si>
  <si>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</si>
  <si>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</si>
  <si>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</si>
  <si>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</si>
  <si>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</si>
  <si>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</si>
  <si>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</si>
  <si>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</si>
  <si>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</si>
  <si>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</si>
  <si>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</si>
  <si>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</si>
  <si>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</si>
  <si>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</si>
  <si>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</si>
  <si>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</si>
  <si>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</si>
  <si>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</si>
  <si>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</si>
  <si>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</si>
  <si>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</si>
  <si>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</si>
  <si>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</si>
  <si>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</si>
  <si>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</si>
  <si>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</si>
  <si>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</si>
  <si>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</si>
  <si>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</si>
  <si>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</si>
  <si>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</si>
  <si>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</si>
  <si>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</si>
  <si>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</si>
  <si>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</si>
  <si>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</si>
  <si>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</si>
  <si>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</si>
  <si>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</si>
  <si>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</si>
  <si>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</si>
  <si>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</si>
  <si>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</si>
  <si>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</si>
  <si>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</si>
  <si>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</si>
  <si>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</si>
  <si>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</si>
  <si>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</si>
  <si>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</si>
  <si>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</si>
  <si>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</si>
  <si>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</si>
  <si>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</si>
  <si>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</si>
  <si>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</si>
  <si>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</si>
  <si>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</si>
  <si>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</si>
  <si>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</si>
  <si>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</si>
  <si>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</si>
  <si>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</si>
  <si>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</si>
  <si>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</si>
  <si>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</si>
  <si>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</si>
  <si>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</si>
  <si>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</si>
  <si>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</si>
  <si>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</si>
  <si>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</si>
  <si>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</si>
  <si>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</si>
  <si>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</si>
  <si>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</si>
  <si>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</si>
  <si>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</si>
  <si>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</si>
  <si>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</si>
  <si>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</si>
  <si>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</si>
  <si>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</si>
  <si>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</si>
  <si>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</si>
  <si>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</si>
  <si>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</si>
  <si>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</si>
  <si>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</si>
  <si>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</si>
  <si>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</si>
  <si>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</si>
  <si>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</si>
  <si>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</si>
  <si>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</si>
  <si>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</si>
  <si>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</si>
  <si>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</si>
  <si>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</si>
  <si>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</si>
  <si>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</si>
  <si>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</si>
  <si>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</si>
  <si>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</si>
  <si>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</si>
  <si>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</si>
  <si>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</si>
  <si>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</si>
  <si>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</si>
  <si>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</si>
  <si>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</si>
  <si>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</si>
  <si>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</si>
  <si>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</si>
  <si>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</si>
  <si>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</si>
  <si>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</si>
  <si>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</si>
  <si>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</si>
  <si>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</si>
  <si>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</si>
  <si>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</si>
  <si>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</si>
  <si>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</si>
  <si>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</si>
  <si>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</si>
  <si>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</si>
  <si>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</si>
  <si>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</si>
  <si>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</si>
  <si>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</si>
  <si>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</si>
  <si>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</si>
  <si>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</si>
  <si>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</si>
  <si>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</si>
  <si>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</si>
  <si>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</si>
  <si>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</si>
  <si>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</si>
  <si>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</si>
  <si>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</si>
  <si>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</si>
  <si>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</si>
  <si>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</si>
  <si>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</si>
  <si>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</si>
  <si>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</si>
  <si>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</si>
  <si>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</si>
  <si>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</si>
  <si>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</si>
  <si>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</si>
  <si>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</si>
  <si>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</si>
  <si>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</si>
  <si>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</si>
  <si>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</si>
  <si>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</si>
  <si>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</si>
  <si>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</si>
  <si>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</si>
  <si>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</si>
  <si>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</si>
  <si>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</si>
  <si>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</si>
  <si>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</si>
  <si>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</si>
  <si>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</si>
  <si>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</si>
  <si>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</si>
  <si>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</si>
  <si>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</si>
  <si>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</si>
  <si>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</si>
  <si>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</si>
  <si>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</si>
  <si>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</si>
  <si>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</si>
  <si>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</si>
  <si>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</si>
  <si>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</si>
  <si>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</si>
  <si>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</si>
  <si>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</si>
  <si>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</si>
  <si>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</si>
  <si>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</si>
  <si>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</si>
  <si>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</si>
  <si>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</si>
  <si>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</si>
  <si>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</si>
  <si>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</si>
  <si>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</si>
  <si>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</si>
  <si>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</si>
  <si>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</si>
  <si>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</si>
  <si>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</si>
  <si>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</si>
  <si>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</si>
  <si>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</si>
  <si>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</si>
  <si>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</si>
  <si>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</si>
  <si>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</si>
  <si>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</si>
  <si>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</si>
  <si>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</si>
  <si>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</si>
  <si>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</si>
  <si>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</si>
  <si>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</si>
  <si>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</si>
  <si>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</si>
  <si>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</si>
  <si>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</si>
  <si>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</si>
  <si>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</si>
  <si>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</si>
  <si>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</si>
  <si>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</si>
  <si>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</si>
  <si>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</si>
  <si>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</si>
  <si>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</si>
  <si>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</si>
  <si>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</si>
  <si>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</si>
  <si>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</si>
  <si>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</si>
  <si>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</si>
  <si>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</si>
  <si>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</si>
  <si>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</si>
  <si>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</si>
  <si>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</si>
  <si>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</si>
  <si>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</si>
  <si>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</si>
  <si>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</si>
  <si>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</si>
  <si>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</si>
  <si>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</si>
  <si>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</si>
  <si>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</si>
  <si>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</si>
  <si>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</si>
  <si>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</si>
  <si>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</si>
  <si>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</si>
  <si>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</si>
  <si>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</si>
  <si>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</si>
  <si>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</si>
  <si>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</si>
  <si>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</si>
  <si>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</si>
  <si>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</si>
  <si>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</si>
  <si>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</si>
  <si>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</si>
  <si>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</si>
  <si>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</si>
  <si>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</si>
  <si>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</si>
  <si>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</si>
  <si>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</si>
  <si>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</si>
  <si>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</si>
  <si>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</si>
  <si>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</si>
  <si>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</si>
  <si>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</si>
  <si>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</si>
  <si>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</si>
  <si>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</si>
  <si>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</si>
  <si>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</si>
  <si>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</si>
  <si>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</si>
  <si>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</si>
  <si>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</si>
  <si>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</si>
  <si>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</si>
  <si>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</si>
  <si>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</si>
  <si>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</si>
  <si>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</si>
  <si>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</si>
  <si>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</si>
  <si>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</si>
  <si>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</si>
  <si>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</si>
  <si>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</si>
  <si>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</si>
  <si>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</si>
  <si>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</si>
  <si>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</si>
  <si>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</si>
  <si>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</si>
  <si>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</si>
  <si>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</si>
  <si>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</si>
  <si>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</si>
  <si>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</si>
  <si>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</si>
  <si>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</si>
  <si>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</si>
  <si>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</si>
  <si>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</si>
  <si>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</si>
  <si>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</si>
  <si>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</si>
  <si>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</si>
  <si>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</si>
  <si>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</si>
  <si>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</si>
  <si>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</si>
  <si>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</si>
  <si>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</si>
  <si>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</si>
  <si>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</si>
  <si>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</si>
  <si>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</si>
  <si>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</si>
  <si>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</si>
  <si>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</si>
  <si>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</si>
  <si>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</si>
  <si>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</si>
  <si>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</si>
  <si>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</si>
  <si>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</si>
  <si>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</si>
  <si>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</si>
  <si>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</si>
  <si>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</si>
  <si>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</si>
  <si>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</si>
  <si>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</si>
  <si>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</si>
  <si>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</si>
  <si>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</si>
  <si>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</si>
  <si>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</si>
  <si>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</si>
  <si>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</si>
  <si>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</si>
  <si>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</si>
  <si>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</si>
  <si>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</si>
  <si>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</si>
  <si>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</si>
  <si>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</si>
  <si>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</si>
  <si>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</si>
  <si>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</si>
  <si>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</si>
  <si>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</si>
  <si>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</si>
  <si>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</si>
  <si>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</si>
  <si>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</si>
  <si>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</si>
  <si>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</si>
  <si>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</si>
  <si>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</si>
  <si>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</si>
  <si>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</si>
  <si>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</si>
  <si>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</si>
  <si>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</si>
  <si>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</si>
  <si>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</si>
  <si>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</si>
  <si>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</si>
  <si>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</si>
  <si>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</si>
  <si>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</si>
  <si>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</si>
  <si>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</si>
  <si>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</si>
  <si>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</si>
  <si>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</si>
  <si>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</si>
  <si>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</si>
  <si>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</si>
  <si>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</si>
  <si>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</si>
  <si>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</si>
  <si>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</si>
  <si>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</si>
  <si>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</si>
  <si>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</si>
  <si>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</si>
  <si>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</si>
  <si>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</si>
  <si>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</si>
  <si>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</si>
  <si>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</si>
  <si>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</si>
  <si>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</si>
  <si>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</si>
  <si>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</si>
  <si>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</si>
  <si>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</si>
  <si>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</si>
  <si>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</si>
  <si>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</si>
  <si>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</si>
  <si>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</si>
  <si>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</si>
  <si>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</si>
  <si>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</si>
  <si>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</si>
  <si>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</si>
  <si>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</si>
  <si>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</si>
  <si>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</si>
  <si>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</si>
  <si>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</si>
  <si>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</si>
  <si>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</si>
  <si>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</si>
  <si>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</si>
  <si>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</si>
  <si>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</si>
  <si>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</si>
  <si>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</si>
  <si>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</si>
  <si>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</si>
  <si>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</si>
  <si>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</si>
  <si>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</si>
  <si>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</si>
  <si>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</si>
  <si>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</si>
  <si>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</si>
  <si>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</si>
  <si>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</si>
  <si>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</si>
  <si>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</si>
  <si>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</si>
  <si>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</si>
  <si>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</si>
  <si>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</si>
  <si>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</si>
  <si>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</si>
  <si>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</si>
  <si>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</si>
  <si>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</si>
  <si>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</si>
  <si>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</si>
  <si>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</si>
  <si>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</si>
  <si>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</si>
  <si>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</si>
  <si>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</si>
  <si>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</si>
  <si>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</si>
  <si>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</si>
  <si>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</si>
  <si>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</si>
  <si>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</si>
  <si>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</si>
  <si>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</si>
  <si>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</si>
  <si>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</si>
  <si>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</si>
  <si>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</si>
  <si>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</si>
  <si>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</si>
  <si>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</si>
  <si>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</si>
  <si>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</si>
  <si>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</si>
  <si>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</si>
  <si>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</si>
  <si>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</si>
  <si>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</si>
  <si>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</si>
  <si>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</si>
  <si>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</si>
  <si>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</si>
  <si>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</si>
  <si>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</si>
  <si>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</si>
  <si>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</si>
  <si>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</si>
  <si>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</si>
  <si>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</si>
  <si>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</si>
  <si>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</si>
  <si>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</si>
  <si>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</si>
  <si>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</si>
  <si>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</si>
  <si>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</si>
  <si>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</si>
  <si>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</si>
  <si>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</si>
  <si>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</si>
  <si>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</si>
  <si>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</si>
  <si>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</si>
  <si>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</si>
  <si>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</si>
  <si>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</si>
  <si>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</si>
  <si>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</si>
  <si>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</si>
  <si>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</si>
  <si>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</si>
  <si>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</si>
  <si>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</si>
  <si>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</si>
  <si>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</si>
  <si>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</si>
  <si>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</si>
  <si>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</si>
  <si>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</si>
  <si>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</si>
  <si>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</si>
  <si>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</si>
  <si>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</si>
  <si>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</si>
  <si>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</si>
  <si>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</si>
  <si>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</si>
  <si>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</si>
  <si>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</si>
  <si>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</si>
  <si>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</si>
  <si>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</si>
  <si>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</si>
  <si>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</si>
  <si>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</si>
  <si>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</si>
  <si>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</si>
  <si>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</si>
  <si>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</si>
  <si>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</si>
  <si>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</si>
  <si>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</si>
  <si>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</si>
  <si>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</si>
  <si>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</si>
  <si>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</si>
  <si>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</si>
  <si>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</si>
  <si>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</si>
  <si>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</si>
  <si>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</si>
  <si>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</si>
  <si>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</si>
  <si>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</si>
  <si>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</si>
  <si>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</si>
  <si>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</si>
  <si>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</si>
  <si>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</si>
  <si>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</si>
  <si>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</si>
  <si>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</si>
  <si>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</si>
  <si>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</si>
  <si>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</si>
  <si>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</si>
  <si>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</si>
  <si>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</si>
  <si>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</si>
  <si>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</si>
  <si>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</si>
  <si>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</si>
  <si>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</si>
  <si>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</si>
  <si>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</si>
  <si>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</si>
  <si>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</si>
  <si>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</si>
  <si>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</si>
  <si>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</si>
  <si>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</si>
  <si>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</si>
  <si>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</si>
  <si>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</si>
  <si>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</si>
  <si>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</si>
  <si>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</si>
  <si>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</si>
  <si>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</si>
  <si>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</si>
  <si>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</si>
  <si>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</si>
  <si>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</si>
  <si>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</si>
  <si>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</si>
  <si>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</si>
  <si>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</si>
  <si>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</si>
  <si>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</si>
  <si>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</si>
  <si>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</si>
  <si>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</si>
  <si>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</si>
  <si>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</si>
  <si>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</si>
  <si>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</si>
  <si>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</si>
  <si>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</si>
  <si>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</si>
  <si>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</si>
  <si>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</si>
  <si>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</si>
  <si>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</si>
  <si>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</si>
  <si>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</si>
  <si>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</si>
  <si>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</si>
  <si>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</si>
  <si>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</si>
  <si>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</si>
  <si>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</si>
  <si>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</si>
  <si>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</si>
  <si>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</si>
  <si>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</si>
  <si>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</si>
  <si>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</si>
  <si>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</si>
  <si>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</si>
  <si>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</si>
  <si>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</si>
  <si>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</si>
  <si>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</si>
  <si>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</si>
  <si>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</si>
  <si>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</si>
  <si>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</si>
  <si>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</si>
  <si>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</si>
  <si>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</si>
  <si>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</si>
  <si>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</si>
  <si>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</si>
  <si>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</si>
  <si>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</si>
  <si>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</si>
  <si>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</si>
  <si>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</si>
  <si>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</si>
  <si>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</si>
  <si>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</si>
  <si>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</si>
  <si>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</si>
  <si>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</si>
  <si>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</si>
  <si>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</si>
  <si>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</si>
  <si>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</si>
  <si>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</si>
  <si>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</si>
  <si>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</si>
  <si>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</si>
  <si>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</si>
  <si>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</si>
  <si>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</si>
  <si>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</si>
  <si>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</si>
  <si>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</si>
  <si>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</si>
  <si>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</si>
  <si>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</si>
  <si>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</si>
  <si>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</si>
  <si>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</si>
  <si>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</si>
  <si>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</si>
  <si>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</si>
  <si>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</si>
  <si>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</si>
  <si>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</si>
  <si>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</si>
  <si>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</si>
  <si>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</si>
  <si>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</si>
  <si>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</si>
  <si>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</si>
  <si>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</si>
  <si>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</si>
  <si>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</si>
  <si>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</si>
  <si>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</si>
  <si>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</si>
  <si>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</si>
  <si>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</si>
  <si>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</si>
  <si>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</si>
  <si>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</si>
  <si>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</si>
  <si>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</si>
  <si>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</si>
  <si>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</si>
  <si>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</si>
  <si>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</si>
  <si>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</si>
  <si>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</si>
  <si>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</si>
  <si>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</si>
  <si>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</si>
  <si>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</si>
  <si>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</si>
  <si>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</si>
  <si>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</si>
  <si>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</si>
  <si>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</si>
  <si>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</si>
  <si>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</si>
  <si>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</si>
  <si>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</si>
  <si>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</si>
  <si>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</si>
  <si>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</si>
  <si>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</si>
  <si>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</si>
  <si>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</si>
  <si>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</si>
  <si>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</si>
  <si>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</si>
  <si>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</si>
  <si>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</si>
  <si>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</si>
  <si>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</si>
  <si>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</si>
  <si>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</si>
  <si>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</si>
  <si>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</si>
  <si>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</si>
  <si>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</si>
  <si>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</si>
  <si>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</si>
  <si>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</si>
  <si>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</si>
  <si>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</si>
  <si>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</si>
  <si>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</si>
  <si>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</si>
  <si>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</si>
  <si>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</si>
  <si>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</si>
  <si>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</si>
  <si>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</si>
  <si>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</si>
  <si>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</si>
  <si>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</si>
  <si>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</si>
  <si>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</si>
  <si>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</si>
  <si>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</si>
  <si>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</si>
  <si>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</si>
  <si>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</si>
  <si>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</si>
  <si>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</si>
  <si>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</si>
  <si>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</si>
  <si>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</si>
  <si>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</si>
  <si>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</si>
  <si>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</si>
  <si>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</si>
  <si>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</si>
  <si>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</si>
  <si>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</si>
  <si>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</si>
  <si>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</si>
  <si>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</si>
  <si>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</si>
  <si>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</si>
  <si>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</si>
  <si>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</si>
  <si>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</si>
  <si>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</si>
  <si>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</si>
  <si>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</si>
  <si>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</si>
  <si>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</si>
  <si>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</si>
  <si>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</si>
  <si>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</si>
  <si>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</si>
  <si>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</si>
  <si>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</si>
  <si>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</si>
  <si>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</si>
  <si>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</si>
  <si>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</si>
  <si>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</si>
  <si>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</si>
  <si>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</si>
  <si>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</si>
  <si>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</si>
  <si>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</si>
  <si>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</si>
  <si>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</si>
  <si>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</si>
  <si>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</si>
  <si>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</si>
  <si>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</si>
  <si>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</si>
  <si>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</si>
  <si>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</si>
  <si>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</si>
  <si>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</si>
  <si>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</si>
  <si>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</si>
  <si>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</si>
  <si>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</si>
  <si>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</si>
  <si>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</si>
  <si>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</si>
  <si>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</si>
  <si>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</si>
  <si>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</si>
  <si>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</si>
  <si>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</si>
  <si>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</si>
  <si>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</si>
  <si>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</si>
  <si>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</si>
  <si>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</si>
  <si>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</si>
  <si>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</si>
  <si>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</si>
  <si>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</si>
  <si>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</si>
  <si>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</si>
  <si>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</si>
  <si>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</si>
  <si>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</si>
  <si>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</si>
  <si>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</si>
  <si>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</si>
  <si>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</si>
  <si>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</si>
  <si>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</si>
  <si>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</si>
  <si>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</si>
  <si>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</si>
  <si>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</si>
  <si>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</si>
  <si>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</si>
  <si>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</si>
  <si>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</si>
  <si>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</si>
  <si>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</si>
  <si>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</si>
  <si>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</si>
  <si>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</si>
  <si>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</si>
  <si>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</si>
  <si>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</si>
  <si>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</si>
  <si>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</si>
  <si>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</si>
  <si>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</si>
  <si>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</si>
  <si>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</si>
  <si>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</si>
  <si>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</si>
  <si>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</si>
  <si>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</si>
  <si>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</si>
  <si>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</si>
  <si>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</si>
  <si>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</si>
  <si>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</si>
  <si>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</si>
  <si>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</si>
  <si>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</si>
  <si>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</si>
  <si>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</si>
  <si>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</si>
  <si>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</si>
  <si>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</si>
  <si>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</si>
  <si>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</si>
  <si>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</si>
  <si>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</si>
  <si>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</si>
  <si>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</si>
  <si>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</si>
  <si>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</si>
  <si>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</si>
  <si>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</si>
  <si>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</si>
  <si>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</si>
  <si>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</si>
  <si>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</si>
  <si>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</si>
  <si>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</si>
  <si>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</si>
  <si>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</si>
  <si>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</si>
  <si>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</si>
  <si>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</si>
  <si>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</si>
  <si>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</si>
  <si>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</si>
  <si>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</si>
  <si>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</si>
  <si>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</si>
  <si>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</si>
  <si>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</si>
  <si>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</si>
  <si>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</si>
  <si>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</si>
  <si>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</si>
  <si>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</si>
  <si>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</si>
  <si>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</si>
  <si>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</si>
  <si>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</si>
  <si>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</si>
  <si>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</si>
  <si>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</si>
  <si>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</si>
  <si>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</si>
  <si>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</si>
  <si>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</si>
  <si>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</si>
  <si>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</si>
  <si>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</si>
  <si>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</si>
  <si>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</si>
  <si>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</si>
  <si>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</si>
  <si>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</si>
  <si>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</si>
  <si>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</si>
  <si>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</si>
  <si>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</si>
  <si>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</si>
  <si>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</si>
  <si>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</si>
  <si>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</si>
  <si>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</si>
  <si>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</si>
  <si>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</si>
  <si>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</si>
  <si>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</si>
  <si>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</si>
  <si>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</si>
  <si>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</si>
  <si>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</si>
  <si>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</si>
  <si>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</si>
  <si>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</si>
  <si>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</si>
  <si>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</si>
  <si>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</si>
  <si>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</si>
  <si>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</si>
  <si>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</si>
  <si>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</si>
  <si>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</si>
  <si>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</si>
  <si>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</si>
  <si>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</si>
  <si>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</si>
  <si>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</si>
  <si>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</si>
  <si>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</si>
  <si>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</si>
  <si>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</si>
  <si>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</si>
  <si>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</si>
  <si>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</si>
  <si>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</si>
  <si>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</si>
  <si>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</si>
  <si>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</si>
  <si>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</si>
  <si>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</si>
  <si>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</si>
  <si>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</si>
  <si>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</si>
  <si>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</si>
  <si>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</si>
  <si>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</si>
  <si>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</si>
  <si>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</si>
  <si>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</si>
  <si>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</si>
  <si>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</si>
  <si>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</si>
  <si>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</si>
  <si>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</si>
  <si>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</si>
  <si>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</si>
  <si>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</si>
  <si>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</si>
  <si>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</si>
  <si>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</si>
  <si>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</si>
  <si>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</si>
  <si>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</si>
  <si>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</si>
  <si>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</si>
  <si>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</si>
  <si>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</si>
  <si>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</si>
  <si>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</si>
  <si>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</si>
  <si>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</si>
  <si>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</si>
  <si>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</si>
  <si>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</si>
  <si>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</si>
  <si>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</si>
  <si>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</si>
  <si>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</si>
  <si>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</si>
  <si>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</si>
  <si>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</si>
  <si>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</si>
  <si>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</si>
  <si>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</si>
  <si>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</si>
  <si>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</si>
  <si>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</si>
  <si>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</si>
  <si>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</si>
  <si>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</si>
  <si>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</si>
  <si>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</si>
  <si>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</si>
  <si>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</si>
  <si>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</si>
  <si>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</si>
  <si>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</si>
  <si>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</si>
  <si>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</si>
  <si>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</si>
  <si>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</si>
  <si>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</si>
  <si>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</si>
  <si>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</si>
  <si>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</si>
  <si>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</si>
  <si>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</si>
  <si>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</si>
  <si>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</si>
  <si>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</si>
  <si>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</si>
  <si>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</si>
  <si>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</si>
  <si>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</si>
  <si>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</si>
  <si>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</si>
  <si>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</si>
  <si>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</si>
  <si>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</si>
  <si>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</si>
  <si>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</si>
  <si>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</si>
  <si>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</si>
  <si>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</si>
  <si>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</si>
  <si>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</si>
  <si>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</si>
  <si>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</si>
  <si>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</si>
  <si>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</si>
  <si>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</si>
  <si>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</si>
  <si>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</si>
  <si>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</si>
  <si>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</si>
  <si>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</si>
  <si>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</si>
  <si>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</si>
  <si>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</si>
  <si>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</si>
  <si>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</si>
  <si>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</si>
  <si>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</si>
  <si>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</si>
  <si>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</si>
  <si>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</si>
  <si>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</si>
  <si>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</si>
  <si>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</si>
  <si>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</si>
  <si>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</si>
  <si>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</si>
  <si>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</si>
  <si>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</si>
  <si>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</si>
  <si>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</si>
  <si>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</si>
  <si>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</si>
  <si>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</si>
  <si>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</si>
  <si>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</si>
  <si>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</si>
  <si>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</si>
  <si>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</si>
  <si>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</si>
  <si>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</si>
  <si>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</si>
  <si>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</si>
  <si>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</si>
  <si>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</si>
  <si>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</si>
  <si>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</si>
  <si>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</si>
  <si>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</si>
  <si>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</si>
  <si>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</si>
  <si>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</si>
  <si>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</si>
  <si>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</si>
  <si>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</si>
  <si>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</si>
  <si>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</si>
  <si>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</si>
  <si>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</si>
  <si>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</si>
  <si>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</si>
  <si>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</si>
  <si>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</si>
  <si>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</si>
  <si>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</si>
  <si>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</si>
  <si>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</si>
  <si>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</si>
  <si>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</si>
  <si>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</si>
  <si>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</si>
  <si>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</si>
  <si>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</si>
  <si>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</si>
  <si>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</si>
  <si>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</si>
  <si>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</si>
  <si>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</si>
  <si>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</si>
  <si>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</si>
  <si>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</si>
  <si>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</si>
  <si>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</si>
  <si>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</si>
  <si>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</si>
  <si>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</si>
  <si>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</si>
  <si>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</si>
  <si>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</si>
  <si>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</si>
  <si>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</si>
  <si>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</si>
  <si>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</si>
  <si>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</si>
  <si>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</si>
  <si>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</si>
  <si>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</si>
  <si>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</si>
  <si>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</si>
  <si>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</si>
  <si>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</si>
  <si>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</si>
  <si>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</si>
  <si>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</si>
  <si>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</si>
  <si>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</si>
  <si>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</si>
  <si>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</si>
  <si>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</si>
  <si>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</si>
  <si>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</si>
  <si>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</si>
  <si>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</si>
  <si>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</si>
  <si>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</si>
  <si>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</si>
  <si>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</si>
  <si>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</si>
  <si>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</si>
  <si>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</si>
  <si>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</si>
  <si>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</si>
  <si>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</si>
  <si>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</si>
  <si>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</si>
  <si>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</si>
  <si>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</si>
  <si>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</si>
  <si>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</si>
  <si>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</si>
  <si>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</si>
  <si>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</si>
  <si>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</si>
  <si>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</si>
  <si>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</si>
  <si>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</si>
  <si>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</si>
  <si>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</si>
  <si>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</si>
  <si>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</si>
  <si>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</si>
  <si>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</si>
  <si>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</si>
  <si>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</si>
  <si>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</si>
  <si>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</si>
  <si>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</si>
  <si>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</si>
  <si>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</si>
  <si>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</si>
  <si>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</si>
  <si>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</si>
  <si>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</si>
  <si>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</si>
  <si>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</si>
  <si>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</si>
  <si>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</si>
  <si>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</si>
  <si>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</si>
  <si>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</si>
  <si>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</si>
  <si>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</si>
  <si>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</si>
  <si>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</si>
  <si>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</si>
  <si>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</si>
  <si>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</si>
  <si>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</si>
  <si>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</si>
  <si>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</si>
  <si>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</si>
  <si>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</si>
  <si>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</si>
  <si>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</si>
  <si>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</si>
  <si>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</si>
  <si>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</si>
  <si>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</si>
  <si>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</si>
  <si>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</si>
  <si>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</si>
  <si>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</si>
  <si>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</si>
  <si>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</si>
  <si>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</si>
  <si>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</si>
  <si>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</si>
  <si>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</si>
  <si>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</si>
  <si>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</si>
  <si>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</si>
  <si>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</si>
  <si>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</si>
  <si>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</si>
  <si>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</si>
  <si>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</si>
  <si>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</si>
  <si>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</si>
  <si>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</si>
  <si>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</si>
  <si>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</si>
  <si>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</si>
  <si>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</si>
  <si>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</si>
  <si>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</si>
  <si>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</si>
  <si>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</si>
  <si>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</si>
  <si>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</si>
  <si>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</si>
  <si>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</si>
  <si>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</si>
  <si>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</si>
  <si>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</si>
  <si>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</si>
  <si>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</si>
  <si>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</si>
  <si>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</si>
  <si>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</si>
  <si>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</si>
  <si>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</si>
  <si>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</si>
  <si>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</si>
  <si>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</si>
  <si>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</si>
  <si>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</si>
  <si>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</si>
  <si>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</si>
  <si>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</si>
  <si>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</si>
  <si>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</si>
  <si>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</si>
  <si>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</si>
  <si>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</si>
  <si>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</si>
  <si>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</si>
  <si>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</si>
  <si>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</si>
  <si>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</si>
  <si>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</si>
  <si>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</si>
  <si>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</si>
  <si>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</si>
  <si>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</si>
  <si>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</si>
  <si>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</si>
  <si>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</si>
  <si>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</si>
  <si>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</si>
  <si>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</si>
  <si>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</si>
  <si>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</si>
  <si>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</si>
  <si>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</si>
  <si>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</si>
  <si>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</si>
  <si>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</si>
  <si>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</si>
  <si>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</si>
  <si>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</si>
  <si>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</si>
  <si>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</si>
  <si>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</si>
  <si>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</si>
  <si>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</si>
  <si>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</si>
  <si>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</si>
  <si>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</si>
  <si>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</si>
  <si>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</si>
  <si>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</si>
  <si>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</si>
  <si>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</si>
  <si>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</si>
  <si>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</si>
  <si>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</si>
  <si>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</si>
  <si>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</si>
  <si>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</si>
  <si>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</si>
  <si>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</si>
  <si>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</si>
  <si>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</si>
  <si>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</si>
  <si>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</si>
  <si>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</si>
  <si>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</si>
  <si>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</si>
  <si>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</si>
  <si>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</si>
  <si>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</si>
  <si>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</si>
  <si>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</si>
  <si>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</si>
  <si>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</si>
  <si>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</si>
  <si>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</si>
  <si>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</si>
  <si>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</si>
  <si>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</si>
  <si>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</si>
  <si>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</si>
  <si>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</si>
  <si>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</si>
  <si>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</si>
  <si>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</si>
  <si>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</si>
  <si>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</si>
  <si>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</si>
  <si>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</si>
  <si>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</si>
  <si>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</si>
  <si>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</si>
  <si>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</si>
  <si>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</si>
  <si>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</si>
  <si>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</si>
  <si>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</si>
  <si>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</si>
  <si>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</si>
  <si>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</si>
  <si>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</si>
  <si>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</si>
  <si>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</si>
  <si>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</si>
  <si>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</si>
  <si>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</si>
  <si>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</si>
  <si>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</si>
  <si>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</si>
  <si>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</si>
  <si>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</si>
  <si>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</si>
  <si>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</si>
  <si>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</si>
  <si>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</si>
  <si>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</si>
  <si>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</si>
  <si>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</si>
  <si>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</si>
  <si>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</si>
  <si>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</si>
  <si>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</si>
  <si>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</si>
  <si>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</si>
  <si>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</si>
  <si>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</si>
  <si>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</si>
  <si>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</si>
  <si>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</si>
  <si>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</si>
  <si>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</si>
  <si>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</si>
  <si>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</si>
  <si>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</si>
  <si>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</si>
  <si>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</si>
  <si>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</si>
  <si>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</si>
  <si>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</si>
  <si>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</si>
  <si>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</si>
  <si>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</si>
  <si>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</si>
  <si>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</si>
  <si>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</si>
  <si>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</si>
  <si>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</si>
  <si>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</si>
  <si>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</si>
  <si>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</si>
  <si>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</si>
  <si>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</si>
  <si>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</si>
  <si>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</si>
  <si>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</si>
  <si>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</si>
  <si>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</si>
  <si>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</si>
  <si>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</si>
  <si>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</si>
  <si>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</si>
  <si>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</si>
  <si>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</si>
  <si>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</si>
  <si>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</si>
  <si>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</si>
  <si>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</si>
  <si>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</si>
  <si>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</si>
  <si>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</si>
  <si>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</si>
  <si>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</si>
  <si>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</si>
  <si>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</si>
  <si>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</si>
  <si>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</si>
  <si>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</si>
  <si>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</si>
  <si>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</si>
  <si>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</si>
  <si>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</si>
  <si>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</si>
  <si>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</si>
  <si>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</si>
  <si>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</si>
  <si>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</si>
  <si>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</si>
  <si>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</si>
  <si>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</si>
  <si>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</si>
  <si>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</si>
  <si>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</si>
  <si>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</si>
  <si>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</si>
  <si>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</si>
  <si>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</si>
  <si>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</si>
  <si>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</si>
  <si>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</si>
  <si>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</si>
  <si>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</si>
  <si>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</si>
  <si>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</si>
  <si>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</si>
  <si>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</si>
  <si>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</si>
  <si>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</si>
  <si>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</si>
  <si>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</si>
  <si>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</si>
  <si>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</si>
  <si>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</si>
  <si>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</si>
  <si>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</si>
  <si>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</si>
  <si>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</si>
  <si>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</si>
  <si>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</si>
  <si>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</si>
  <si>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</si>
  <si>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</si>
  <si>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</si>
  <si>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</si>
  <si>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</si>
  <si>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</si>
  <si>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</si>
  <si>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</si>
  <si>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</si>
  <si>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</si>
  <si>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</si>
  <si>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</si>
  <si>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</si>
  <si>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</si>
  <si>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</si>
  <si>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</si>
  <si>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</si>
  <si>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</si>
  <si>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</si>
  <si>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</si>
  <si>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</si>
  <si>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</si>
  <si>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</si>
  <si>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</si>
  <si>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</si>
  <si>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</si>
  <si>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</si>
  <si>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</si>
  <si>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</si>
  <si>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</si>
  <si>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</si>
  <si>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</si>
  <si>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</si>
  <si>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</si>
  <si>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</si>
  <si>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</si>
  <si>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</si>
  <si>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</si>
  <si>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</si>
  <si>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</si>
  <si>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</si>
  <si>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</si>
  <si>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</si>
  <si>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</si>
  <si>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</si>
  <si>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</si>
  <si>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</si>
  <si>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</si>
  <si>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</si>
  <si>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</si>
  <si>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</si>
  <si>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</si>
  <si>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</si>
  <si>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</si>
  <si>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</si>
  <si>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</si>
  <si>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</si>
  <si>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</si>
  <si>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</si>
  <si>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</si>
  <si>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</si>
  <si>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</si>
  <si>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</si>
  <si>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</si>
  <si>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</si>
  <si>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</si>
  <si>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</si>
  <si>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</si>
  <si>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</si>
  <si>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</si>
  <si>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</si>
  <si>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</si>
  <si>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</si>
  <si>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</si>
  <si>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</si>
  <si>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</si>
  <si>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</si>
  <si>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</si>
  <si>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</si>
  <si>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</si>
  <si>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</si>
  <si>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</si>
  <si>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</si>
  <si>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</si>
  <si>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</si>
  <si>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</si>
  <si>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</si>
  <si>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</si>
  <si>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</si>
  <si>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</si>
  <si>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</si>
  <si>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</si>
  <si>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</si>
  <si>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</si>
  <si>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</si>
  <si>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</si>
  <si>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</si>
  <si>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</si>
  <si>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</si>
  <si>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</si>
  <si>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</si>
  <si>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</si>
  <si>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</si>
  <si>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</si>
  <si>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</si>
  <si>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</si>
  <si>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</si>
  <si>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</si>
  <si>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</si>
  <si>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</si>
  <si>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</si>
  <si>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</si>
  <si>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</si>
  <si>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</si>
  <si>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</si>
  <si>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</si>
  <si>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</si>
  <si>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</si>
  <si>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</si>
  <si>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</si>
  <si>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</si>
  <si>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</si>
  <si>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</si>
  <si>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</si>
  <si>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</si>
  <si>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</si>
  <si>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</si>
  <si>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</si>
  <si>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</si>
  <si>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</si>
  <si>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</si>
  <si>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</si>
  <si>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</si>
  <si>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</si>
  <si>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</si>
  <si>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</si>
  <si>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</si>
  <si>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</si>
  <si>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</si>
  <si>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</si>
  <si>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</si>
  <si>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</si>
  <si>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</si>
  <si>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</si>
  <si>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</si>
  <si>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</si>
  <si>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</si>
  <si>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</si>
  <si>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</si>
  <si>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</si>
  <si>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</si>
  <si>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</si>
  <si>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</si>
  <si>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</si>
  <si>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</si>
  <si>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</si>
  <si>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</si>
  <si>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</si>
  <si>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</si>
  <si>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</si>
  <si>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</si>
  <si>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</si>
  <si>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</si>
  <si>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</si>
  <si>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</si>
  <si>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</si>
  <si>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</si>
  <si>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</si>
  <si>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</si>
  <si>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</si>
  <si>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</si>
  <si>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</si>
  <si>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</si>
  <si>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</si>
  <si>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</si>
  <si>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</si>
  <si>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</si>
  <si>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</si>
  <si>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</si>
  <si>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</si>
  <si>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</si>
  <si>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</si>
  <si>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</si>
  <si>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</si>
  <si>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</si>
  <si>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</si>
  <si>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</si>
  <si>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</si>
  <si>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</si>
  <si>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</si>
  <si>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</si>
  <si>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</si>
  <si>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</si>
  <si>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</si>
  <si>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</si>
  <si>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</si>
  <si>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</si>
  <si>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</si>
  <si>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</si>
  <si>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</si>
  <si>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</si>
  <si>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</si>
  <si>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</si>
  <si>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</si>
  <si>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</si>
  <si>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</si>
  <si>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</si>
  <si>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</si>
  <si>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</si>
  <si>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</si>
  <si>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</si>
  <si>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</si>
  <si>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</si>
  <si>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</si>
  <si>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</si>
  <si>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</si>
  <si>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</si>
  <si>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</si>
  <si>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</si>
  <si>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</si>
  <si>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</si>
  <si>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</si>
  <si>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</si>
  <si>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</si>
  <si>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</si>
  <si>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</si>
  <si>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</si>
  <si>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</si>
  <si>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</si>
  <si>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</si>
  <si>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</si>
  <si>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</si>
  <si>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</si>
  <si>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</si>
  <si>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</si>
  <si>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</si>
  <si>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</si>
  <si>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</si>
  <si>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</si>
  <si>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</si>
  <si>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</si>
  <si>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</si>
  <si>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</si>
  <si>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</si>
  <si>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</si>
  <si>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</si>
  <si>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</si>
  <si>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</si>
  <si>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</si>
  <si>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</si>
  <si>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</si>
  <si>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</si>
  <si>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</si>
  <si>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</si>
  <si>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</si>
  <si>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</si>
  <si>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</si>
  <si>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</si>
  <si>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</si>
  <si>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</si>
  <si>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</si>
  <si>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</si>
  <si>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</si>
  <si>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</si>
  <si>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</si>
  <si>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</si>
  <si>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</si>
  <si>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</si>
  <si>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</si>
  <si>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</si>
  <si>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</si>
  <si>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</si>
  <si>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</si>
  <si>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</si>
  <si>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</si>
  <si>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</si>
  <si>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</si>
  <si>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</si>
  <si>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</si>
  <si>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</si>
  <si>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</si>
  <si>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</si>
  <si>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</si>
  <si>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</si>
  <si>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</si>
  <si>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</si>
  <si>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</si>
  <si>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</si>
  <si>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</si>
  <si>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</si>
  <si>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</si>
  <si>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</si>
  <si>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</si>
  <si>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</si>
  <si>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</si>
  <si>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</si>
  <si>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</si>
  <si>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</si>
  <si>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</si>
  <si>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</si>
  <si>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</si>
  <si>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</si>
  <si>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</si>
  <si>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</si>
  <si>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</si>
  <si>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</si>
  <si>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</si>
  <si>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</si>
  <si>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</si>
  <si>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</si>
  <si>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</si>
  <si>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</si>
  <si>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</si>
  <si>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</si>
  <si>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</si>
  <si>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</si>
  <si>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</si>
  <si>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</si>
  <si>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</si>
  <si>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</si>
  <si>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</si>
  <si>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</si>
  <si>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</si>
  <si>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</si>
  <si>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</si>
  <si>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</si>
  <si>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</si>
  <si>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</si>
  <si>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</si>
  <si>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</si>
  <si>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</si>
  <si>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</si>
  <si>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</si>
  <si>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</si>
  <si>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</si>
  <si>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</si>
  <si>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</si>
  <si>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</si>
  <si>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</si>
  <si>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</si>
  <si>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</si>
  <si>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</si>
  <si>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</si>
  <si>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</si>
  <si>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</si>
  <si>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</si>
  <si>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</si>
  <si>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</si>
  <si>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</si>
  <si>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</si>
  <si>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</si>
  <si>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</si>
  <si>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</si>
  <si>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</si>
  <si>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</si>
  <si>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</si>
  <si>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</si>
  <si>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</si>
  <si>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</si>
  <si>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</si>
  <si>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</si>
  <si>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</si>
  <si>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</si>
  <si>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</si>
  <si>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</si>
  <si>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</si>
  <si>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</si>
  <si>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</si>
  <si>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</si>
  <si>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</si>
  <si>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</si>
  <si>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</si>
  <si>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</si>
  <si>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</si>
  <si>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</si>
  <si>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</si>
  <si>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</si>
  <si>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</si>
  <si>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</si>
  <si>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</si>
  <si>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</si>
  <si>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</si>
  <si>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</si>
  <si>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</si>
  <si>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</si>
  <si>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</si>
  <si>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</si>
  <si>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</si>
  <si>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</si>
  <si>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</si>
  <si>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</si>
  <si>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</si>
  <si>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</si>
  <si>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</si>
  <si>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</si>
  <si>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</si>
  <si>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</si>
  <si>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</si>
  <si>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</si>
  <si>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</si>
  <si>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</si>
  <si>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</si>
  <si>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</si>
  <si>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</si>
  <si>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</si>
  <si>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</si>
  <si>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</si>
  <si>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</si>
  <si>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</si>
  <si>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</si>
  <si>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</si>
  <si>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</si>
  <si>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</si>
  <si>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</si>
  <si>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</si>
  <si>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</si>
  <si>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</si>
  <si>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</si>
  <si>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</si>
  <si>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</si>
  <si>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</si>
  <si>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</si>
  <si>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</si>
  <si>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</si>
  <si>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</si>
  <si>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</si>
  <si>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</si>
  <si>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</si>
  <si>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</si>
  <si>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</si>
  <si>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</si>
  <si>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</si>
  <si>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</si>
  <si>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</si>
  <si>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</si>
  <si>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</si>
  <si>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</si>
  <si>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</si>
  <si>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</si>
  <si>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</si>
  <si>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</si>
  <si>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</si>
  <si>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</si>
  <si>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</si>
  <si>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</si>
  <si>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</si>
  <si>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</si>
  <si>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</si>
  <si>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</si>
  <si>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</si>
  <si>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</si>
  <si>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</si>
  <si>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</si>
  <si>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</si>
  <si>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</si>
  <si>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</si>
  <si>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</si>
  <si>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</si>
  <si>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</si>
  <si>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</si>
  <si>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</si>
  <si>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</si>
  <si>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</si>
  <si>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</si>
  <si>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</si>
  <si>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</si>
  <si>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</si>
  <si>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</si>
  <si>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</si>
  <si>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</si>
  <si>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</si>
  <si>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</si>
  <si>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</si>
  <si>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</si>
  <si>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</si>
  <si>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</si>
  <si>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</si>
  <si>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</si>
  <si>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</si>
  <si>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</si>
  <si>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</si>
  <si>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</si>
  <si>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</si>
  <si>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</si>
  <si>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</si>
  <si>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</si>
  <si>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</si>
  <si>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</si>
  <si>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</si>
  <si>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</si>
  <si>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</si>
  <si>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</si>
  <si>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</si>
  <si>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</si>
  <si>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</si>
  <si>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</si>
  <si>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</si>
  <si>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</si>
  <si>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</si>
  <si>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</si>
  <si>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</si>
  <si>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</si>
  <si>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</si>
  <si>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</si>
  <si>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</si>
  <si>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</si>
  <si>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</si>
  <si>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</si>
  <si>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</si>
  <si>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</si>
  <si>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</si>
  <si>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</si>
  <si>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</si>
  <si>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</si>
  <si>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</si>
  <si>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</si>
  <si>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</si>
  <si>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</si>
  <si>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</si>
  <si>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</si>
  <si>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</si>
  <si>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</si>
  <si>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</si>
  <si>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</si>
  <si>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</si>
  <si>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</si>
  <si>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</si>
  <si>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</si>
  <si>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</si>
  <si>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</si>
  <si>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</si>
  <si>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</si>
  <si>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</si>
  <si>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</si>
  <si>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</si>
  <si>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</si>
  <si>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</si>
  <si>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</si>
  <si>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</si>
  <si>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</si>
  <si>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</si>
  <si>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</si>
  <si>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</si>
  <si>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</si>
  <si>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</si>
  <si>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</si>
  <si>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</si>
  <si>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</si>
  <si>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</si>
  <si>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</si>
  <si>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</si>
  <si>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</si>
  <si>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</si>
  <si>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</si>
  <si>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</si>
  <si>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</si>
  <si>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</si>
  <si>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</si>
  <si>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</si>
  <si>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</si>
  <si>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</si>
  <si>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</si>
  <si>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</si>
  <si>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</si>
  <si>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</si>
  <si>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</si>
  <si>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</si>
  <si>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</si>
  <si>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</si>
  <si>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</si>
  <si>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</si>
  <si>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</si>
  <si>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</si>
  <si>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</si>
  <si>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</si>
  <si>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</si>
  <si>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</si>
  <si>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</si>
  <si>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</si>
  <si>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</si>
  <si>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</si>
  <si>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</si>
  <si>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</si>
  <si>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</si>
  <si>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</si>
  <si>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</si>
  <si>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</si>
  <si>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</si>
  <si>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</si>
  <si>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</si>
  <si>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</si>
  <si>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</si>
  <si>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</si>
  <si>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</si>
  <si>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</si>
  <si>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</si>
  <si>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</si>
  <si>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</si>
  <si>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</si>
  <si>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</si>
  <si>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</si>
  <si>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</si>
  <si>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</si>
  <si>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</si>
  <si>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</si>
  <si>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</si>
  <si>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</si>
  <si>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</si>
  <si>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</si>
  <si>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</si>
  <si>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</si>
  <si>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</si>
  <si>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</si>
  <si>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</si>
  <si>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</si>
  <si>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</si>
  <si>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</si>
  <si>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</si>
  <si>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</si>
  <si>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</si>
  <si>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</si>
  <si>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</si>
  <si>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</si>
  <si>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</si>
  <si>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</si>
  <si>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</si>
  <si>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</si>
  <si>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</si>
  <si>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</si>
  <si>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</si>
  <si>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</si>
  <si>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</si>
  <si>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</si>
  <si>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</si>
  <si>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</si>
  <si>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</si>
  <si>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</si>
  <si>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</si>
  <si>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</si>
  <si>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</si>
  <si>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</si>
  <si>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</si>
  <si>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</si>
  <si>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</si>
  <si>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</si>
  <si>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</si>
  <si>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</si>
  <si>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</si>
  <si>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</si>
  <si>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</si>
  <si>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</si>
  <si>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</si>
  <si>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</si>
  <si>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</si>
  <si>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</si>
  <si>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</si>
  <si>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</si>
  <si>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</si>
  <si>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</si>
  <si>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</si>
  <si>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</si>
  <si>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</si>
  <si>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</si>
  <si>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</si>
  <si>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</si>
  <si>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</si>
  <si>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</si>
  <si>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</si>
  <si>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</si>
  <si>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</si>
  <si>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</si>
  <si>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</si>
  <si>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</si>
  <si>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</si>
  <si>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</si>
  <si>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</si>
  <si>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</si>
  <si>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</si>
  <si>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</si>
  <si>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</si>
  <si>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</si>
  <si>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</si>
  <si>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</si>
  <si>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</si>
  <si>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</si>
  <si>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</si>
  <si>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</si>
  <si>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</si>
  <si>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</si>
  <si>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</si>
  <si>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</si>
  <si>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</si>
  <si>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</si>
  <si>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</si>
  <si>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</si>
  <si>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</si>
  <si>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</si>
  <si>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</si>
  <si>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</si>
  <si>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</si>
  <si>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</si>
  <si>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</si>
  <si>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</si>
  <si>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</si>
  <si>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</si>
  <si>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</si>
  <si>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</si>
  <si>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</si>
  <si>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</si>
  <si>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</si>
  <si>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</si>
  <si>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</si>
  <si>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</si>
  <si>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</si>
  <si>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</si>
  <si>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</si>
  <si>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</si>
  <si>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</si>
  <si>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</si>
  <si>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</si>
  <si>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</si>
  <si>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</si>
  <si>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</si>
  <si>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</si>
  <si>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</si>
  <si>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</si>
  <si>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</si>
  <si>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</si>
  <si>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</si>
  <si>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</si>
  <si>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</si>
  <si>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</si>
  <si>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</si>
  <si>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</si>
  <si>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</si>
  <si>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</si>
  <si>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</si>
  <si>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</si>
  <si>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</si>
  <si>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</si>
  <si>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</si>
  <si>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</si>
  <si>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</si>
  <si>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</si>
  <si>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</si>
  <si>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</si>
  <si>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</si>
  <si>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</si>
  <si>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</si>
  <si>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</si>
  <si>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</si>
  <si>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</si>
  <si>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</si>
  <si>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</si>
  <si>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</si>
  <si>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</si>
  <si>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</si>
  <si>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</si>
  <si>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</si>
  <si>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</si>
  <si>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</si>
  <si>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</si>
  <si>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</si>
  <si>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</si>
  <si>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</si>
  <si>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</si>
  <si>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</si>
  <si>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</si>
  <si>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</si>
  <si>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</si>
  <si>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</si>
  <si>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</si>
  <si>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</si>
  <si>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</si>
  <si>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</si>
  <si>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</si>
  <si>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</si>
  <si>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</si>
  <si>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</si>
  <si>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</si>
  <si>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</si>
  <si>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</si>
  <si>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</si>
  <si>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</si>
  <si>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</si>
  <si>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</si>
  <si>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</si>
  <si>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</si>
  <si>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</si>
  <si>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</si>
  <si>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</si>
  <si>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</si>
  <si>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</si>
  <si>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</si>
  <si>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</si>
  <si>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</si>
  <si>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</si>
  <si>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</si>
  <si>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</si>
  <si>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</si>
  <si>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</si>
  <si>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</si>
  <si>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</si>
  <si>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</si>
  <si>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</si>
  <si>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</si>
  <si>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</si>
  <si>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</si>
  <si>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</si>
  <si>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</si>
  <si>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</si>
  <si>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</si>
  <si>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</si>
  <si>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</si>
  <si>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</si>
  <si>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</si>
  <si>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</si>
  <si>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</si>
  <si>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</si>
  <si>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</si>
  <si>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</si>
  <si>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</si>
  <si>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</si>
  <si>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</si>
  <si>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</si>
  <si>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</si>
  <si>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</si>
  <si>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</si>
  <si>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</si>
  <si>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</si>
  <si>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</si>
  <si>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</si>
  <si>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</si>
  <si>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</si>
  <si>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</si>
  <si>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</si>
  <si>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</si>
  <si>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</si>
  <si>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</si>
  <si>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</si>
  <si>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</si>
  <si>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</si>
  <si>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</si>
  <si>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</si>
  <si>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</si>
  <si>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</si>
  <si>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</si>
  <si>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</si>
  <si>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</si>
  <si>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</si>
  <si>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</si>
  <si>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</si>
  <si>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</si>
  <si>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</si>
  <si>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</si>
  <si>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</si>
  <si>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</si>
  <si>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</si>
  <si>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</si>
  <si>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</si>
  <si>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</si>
  <si>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</si>
  <si>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</si>
  <si>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</si>
  <si>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</si>
  <si>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</si>
  <si>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</si>
  <si>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</si>
  <si>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</si>
  <si>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</si>
  <si>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</si>
  <si>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</si>
  <si>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</si>
  <si>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</si>
  <si>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</si>
  <si>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</si>
  <si>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</si>
  <si>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</si>
  <si>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</si>
  <si>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</si>
  <si>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</si>
  <si>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</si>
  <si>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</si>
  <si>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</si>
  <si>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</si>
  <si>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</si>
  <si>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</si>
  <si>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</si>
  <si>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</si>
  <si>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</si>
  <si>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</si>
  <si>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</si>
  <si>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</si>
  <si>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</si>
  <si>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</si>
  <si>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</si>
  <si>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</si>
  <si>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</si>
  <si>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</si>
  <si>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</si>
  <si>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</si>
  <si>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</si>
  <si>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</si>
  <si>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</si>
  <si>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</si>
  <si>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</si>
  <si>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</si>
  <si>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</si>
  <si>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</si>
  <si>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</si>
  <si>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</si>
  <si>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</si>
  <si>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</si>
  <si>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</si>
  <si>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</si>
  <si>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</si>
  <si>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</si>
  <si>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</si>
  <si>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</si>
  <si>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</si>
  <si>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</si>
  <si>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</si>
  <si>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</si>
  <si>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</si>
  <si>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</si>
  <si>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</si>
  <si>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</si>
  <si>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</si>
  <si>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</si>
  <si>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</si>
  <si>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</si>
  <si>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</si>
  <si>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</si>
  <si>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</si>
  <si>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</si>
  <si>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</si>
  <si>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</si>
  <si>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</si>
  <si>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</si>
  <si>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</si>
  <si>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</si>
  <si>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</si>
  <si>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</si>
  <si>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</si>
  <si>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</si>
  <si>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</si>
  <si>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</si>
  <si>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</si>
  <si>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</si>
  <si>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</si>
  <si>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</si>
  <si>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</si>
  <si>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</si>
  <si>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</si>
  <si>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</si>
  <si>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</si>
  <si>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</si>
  <si>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</si>
  <si>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</si>
  <si>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</si>
  <si>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</si>
  <si>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</si>
  <si>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</si>
  <si>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</si>
  <si>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</si>
  <si>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</si>
  <si>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</si>
  <si>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</si>
  <si>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</si>
  <si>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</si>
  <si>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</si>
  <si>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</si>
  <si>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</si>
  <si>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</si>
  <si>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</si>
  <si>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</si>
  <si>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</si>
  <si>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</si>
  <si>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</si>
  <si>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</si>
  <si>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</si>
  <si>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</si>
  <si>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</si>
  <si>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</si>
  <si>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</si>
  <si>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</si>
  <si>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</si>
  <si>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</si>
  <si>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</si>
  <si>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</si>
  <si>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</si>
  <si>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</si>
  <si>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</si>
  <si>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</si>
  <si>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</si>
  <si>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</si>
  <si>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</si>
  <si>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</si>
  <si>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</si>
  <si>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</si>
  <si>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</si>
  <si>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</si>
  <si>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</si>
  <si>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</si>
  <si>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</si>
  <si>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</si>
  <si>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</si>
  <si>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</si>
  <si>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</si>
  <si>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</si>
  <si>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</si>
  <si>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</si>
  <si>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</si>
  <si>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</si>
  <si>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</si>
  <si>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</si>
  <si>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</si>
  <si>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</si>
  <si>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</si>
  <si>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</si>
  <si>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</si>
  <si>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</si>
  <si>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</si>
  <si>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</si>
  <si>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</si>
  <si>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</si>
  <si>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</si>
  <si>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</si>
  <si>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</si>
  <si>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</si>
  <si>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</si>
  <si>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</si>
  <si>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</si>
  <si>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</si>
  <si>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</si>
  <si>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</si>
  <si>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</si>
  <si>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</si>
  <si>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</si>
  <si>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</si>
  <si>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</si>
  <si>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</si>
  <si>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</si>
  <si>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</si>
  <si>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</si>
  <si>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</si>
  <si>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</si>
  <si>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</si>
  <si>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</si>
  <si>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</si>
  <si>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</si>
  <si>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</si>
  <si>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</si>
  <si>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</si>
  <si>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</si>
  <si>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</si>
  <si>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</si>
  <si>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</si>
  <si>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</si>
  <si>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</si>
  <si>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</si>
  <si>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</si>
  <si>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</si>
  <si>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</si>
  <si>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</si>
  <si>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</si>
  <si>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</si>
  <si>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</si>
  <si>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</si>
  <si>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</si>
  <si>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</si>
  <si>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</si>
  <si>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</si>
  <si>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</si>
  <si>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</si>
  <si>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</si>
  <si>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</si>
  <si>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</si>
  <si>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</si>
  <si>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</si>
  <si>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</si>
  <si>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</si>
  <si>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</si>
  <si>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</si>
  <si>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</si>
  <si>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</si>
  <si>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</si>
  <si>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</si>
  <si>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</si>
  <si>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</si>
  <si>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</si>
  <si>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</si>
  <si>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</si>
  <si>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</si>
  <si>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</si>
  <si>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</si>
  <si>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</si>
  <si>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</si>
  <si>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</si>
  <si>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</si>
  <si>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</si>
  <si>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</si>
  <si>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</si>
  <si>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</si>
  <si>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</si>
  <si>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</si>
  <si>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</si>
  <si>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</si>
  <si>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</si>
  <si>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</si>
  <si>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</si>
  <si>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</si>
  <si>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</si>
  <si>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</si>
  <si>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</si>
  <si>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</si>
  <si>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</si>
  <si>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</si>
  <si>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</si>
  <si>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</si>
  <si>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</si>
  <si>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</si>
  <si>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</si>
  <si>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</si>
  <si>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</si>
  <si>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</si>
  <si>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</si>
  <si>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</si>
  <si>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</si>
  <si>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</si>
  <si>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</si>
  <si>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</si>
  <si>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</si>
  <si>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</si>
  <si>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</si>
  <si>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</si>
  <si>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</si>
  <si>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</si>
  <si>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</si>
  <si>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</si>
  <si>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</si>
  <si>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</si>
  <si>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</si>
  <si>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</si>
  <si>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</si>
  <si>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</si>
  <si>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</si>
  <si>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</si>
  <si>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</si>
  <si>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</si>
  <si>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</si>
  <si>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</si>
  <si>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</si>
  <si>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</si>
  <si>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</si>
  <si>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</si>
  <si>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</si>
  <si>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</si>
  <si>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</si>
  <si>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</si>
  <si>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</si>
  <si>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</si>
  <si>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</si>
  <si>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</si>
  <si>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</si>
  <si>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</si>
  <si>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</si>
  <si>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</si>
  <si>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</si>
  <si>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</si>
  <si>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</si>
  <si>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</si>
  <si>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</si>
  <si>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</si>
  <si>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</si>
  <si>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</si>
  <si>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</si>
  <si>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</si>
  <si>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</si>
  <si>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</si>
  <si>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</si>
  <si>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</si>
  <si>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</si>
  <si>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</si>
  <si>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</si>
  <si>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</si>
  <si>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</si>
  <si>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</si>
  <si>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</si>
  <si>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</si>
  <si>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</si>
  <si>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</si>
  <si>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</si>
  <si>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</si>
  <si>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</si>
  <si>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</si>
  <si>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</si>
  <si>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</si>
  <si>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</si>
  <si>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</si>
  <si>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</si>
  <si>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</si>
  <si>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</si>
  <si>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</si>
  <si>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</si>
  <si>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</si>
  <si>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</si>
  <si>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</si>
  <si>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</si>
  <si>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</si>
  <si>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</si>
  <si>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</si>
  <si>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</si>
  <si>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</si>
  <si>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</si>
  <si>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</si>
  <si>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</si>
  <si>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</si>
  <si>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</si>
  <si>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</si>
  <si>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</si>
  <si>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</si>
  <si>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</si>
  <si>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</si>
  <si>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</si>
  <si>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</si>
  <si>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</si>
  <si>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</si>
  <si>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</si>
  <si>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</si>
  <si>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</si>
  <si>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</si>
  <si>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</si>
  <si>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</si>
  <si>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</si>
  <si>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</si>
  <si>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</si>
  <si>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</si>
  <si>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</si>
  <si>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</si>
  <si>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</si>
  <si>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</si>
  <si>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</si>
  <si>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</si>
  <si>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</si>
  <si>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</si>
  <si>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</si>
  <si>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</si>
  <si>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</si>
  <si>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</si>
  <si>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</si>
  <si>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</si>
  <si>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</si>
  <si>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</si>
  <si>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</si>
  <si>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</si>
  <si>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</si>
  <si>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</si>
  <si>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</si>
  <si>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</si>
  <si>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</si>
  <si>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</si>
  <si>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</si>
  <si>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</si>
  <si>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</si>
  <si>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</si>
  <si>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</si>
  <si>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</si>
  <si>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</si>
  <si>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</si>
  <si>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</si>
  <si>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</si>
  <si>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</si>
  <si>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</si>
  <si>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</si>
  <si>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</si>
  <si>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</si>
  <si>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</si>
  <si>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</si>
  <si>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</si>
  <si>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</si>
  <si>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</si>
  <si>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</si>
  <si>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</si>
  <si>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</si>
  <si>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</si>
  <si>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</si>
  <si>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</si>
  <si>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</si>
  <si>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</si>
  <si>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</si>
  <si>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</si>
  <si>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</si>
  <si>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</si>
  <si>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</si>
  <si>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</si>
  <si>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</si>
  <si>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</si>
  <si>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</si>
  <si>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</si>
  <si>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</si>
  <si>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</si>
  <si>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</si>
  <si>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</si>
  <si>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</si>
  <si>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</si>
  <si>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</si>
  <si>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</si>
  <si>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</si>
  <si>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</si>
  <si>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</si>
  <si>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</si>
  <si>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</si>
  <si>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</si>
  <si>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</si>
  <si>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</si>
  <si>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</si>
  <si>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</si>
  <si>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</si>
  <si>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</si>
  <si>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</si>
  <si>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</si>
  <si>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</si>
  <si>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</si>
  <si>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</si>
  <si>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</si>
  <si>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</si>
  <si>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</si>
  <si>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</si>
  <si>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</si>
  <si>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</si>
  <si>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</si>
  <si>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</si>
  <si>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</si>
  <si>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</si>
  <si>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</si>
  <si>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</si>
  <si>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</si>
  <si>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</si>
  <si>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</si>
  <si>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</si>
  <si>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</si>
  <si>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</si>
  <si>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</si>
  <si>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</si>
  <si>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</si>
  <si>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</si>
  <si>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</si>
  <si>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</si>
  <si>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</si>
  <si>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</si>
  <si>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</si>
  <si>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</si>
  <si>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</si>
  <si>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</si>
  <si>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</si>
  <si>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</si>
  <si>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</si>
  <si>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</si>
  <si>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</si>
  <si>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</si>
  <si>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</si>
  <si>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</si>
  <si>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</si>
  <si>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</si>
  <si>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</si>
  <si>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</si>
  <si>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</si>
  <si>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</si>
  <si>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</si>
  <si>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</si>
  <si>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</si>
  <si>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</si>
  <si>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</si>
  <si>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</si>
  <si>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</si>
  <si>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</si>
  <si>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</si>
  <si>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</si>
  <si>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</si>
  <si>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</si>
  <si>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</si>
  <si>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</si>
  <si>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</si>
  <si>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</si>
  <si>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</si>
  <si>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</si>
  <si>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</si>
  <si>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</si>
  <si>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</si>
  <si>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</si>
  <si>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</si>
  <si>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</si>
  <si>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</si>
  <si>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</si>
  <si>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</si>
  <si>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</si>
  <si>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</si>
  <si>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</si>
  <si>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</si>
  <si>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</si>
  <si>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</si>
  <si>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</si>
  <si>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</si>
  <si>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</si>
  <si>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</si>
  <si>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</si>
  <si>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</si>
  <si>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</si>
  <si>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</si>
  <si>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</si>
  <si>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</si>
  <si>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</si>
  <si>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</si>
  <si>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</si>
  <si>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</si>
  <si>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</si>
  <si>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</si>
  <si>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</si>
  <si>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</si>
  <si>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</si>
  <si>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</si>
  <si>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</si>
  <si>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</si>
  <si>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</si>
  <si>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</si>
  <si>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</si>
  <si>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</si>
  <si>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</si>
  <si>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</si>
  <si>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</si>
  <si>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</si>
  <si>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</si>
  <si>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</si>
  <si>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</si>
  <si>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</si>
  <si>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</si>
  <si>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</si>
  <si>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</si>
  <si>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</si>
  <si>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</si>
  <si>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</si>
  <si>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</si>
  <si>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</si>
  <si>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</si>
  <si>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</si>
  <si>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</si>
  <si>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</si>
  <si>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</si>
  <si>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</si>
  <si>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</si>
  <si>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</si>
  <si>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</si>
  <si>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</si>
  <si>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</si>
  <si>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</si>
  <si>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</si>
  <si>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</si>
  <si>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</si>
  <si>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</si>
  <si>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</si>
  <si>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</si>
  <si>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</si>
  <si>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</si>
  <si>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</si>
  <si>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</si>
  <si>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</si>
  <si>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</si>
  <si>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</si>
  <si>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</si>
  <si>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</si>
  <si>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</si>
  <si>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</si>
  <si>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</si>
  <si>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</si>
  <si>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</si>
  <si>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</si>
  <si>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</si>
  <si>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</si>
  <si>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</si>
  <si>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</si>
  <si>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</si>
  <si>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</si>
  <si>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</si>
  <si>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</si>
  <si>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</si>
  <si>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</si>
  <si>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</si>
  <si>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</si>
  <si>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</si>
  <si>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</si>
  <si>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</si>
  <si>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</si>
  <si>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</si>
  <si>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</si>
  <si>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</si>
  <si>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</si>
  <si>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</si>
  <si>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</si>
  <si>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</si>
  <si>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</si>
  <si>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</si>
  <si>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</si>
  <si>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</si>
  <si>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</si>
  <si>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</si>
  <si>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</si>
  <si>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</si>
  <si>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</si>
  <si>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</si>
  <si>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</si>
  <si>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</si>
  <si>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</si>
  <si>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</si>
  <si>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</si>
  <si>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</si>
  <si>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</si>
  <si>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</si>
  <si>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</si>
  <si>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</si>
  <si>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</si>
  <si>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</si>
  <si>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</si>
  <si>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</si>
  <si>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</si>
  <si>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</si>
  <si>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</si>
  <si>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</si>
  <si>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</si>
  <si>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</si>
  <si>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</si>
  <si>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</si>
  <si>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</si>
  <si>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</si>
  <si>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</si>
  <si>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</si>
  <si>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</si>
  <si>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</si>
  <si>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</si>
  <si>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</si>
  <si>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</si>
  <si>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</si>
  <si>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</si>
  <si>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</si>
  <si>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</si>
  <si>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</si>
  <si>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</si>
  <si>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</si>
  <si>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</si>
  <si>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</si>
  <si>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</si>
  <si>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</si>
  <si>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</si>
  <si>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</si>
  <si>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</si>
  <si>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</si>
  <si>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</si>
  <si>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</si>
  <si>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</si>
  <si>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</si>
  <si>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</si>
  <si>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</si>
  <si>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</si>
  <si>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</si>
  <si>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</si>
  <si>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</si>
  <si>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</si>
  <si>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</si>
  <si>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</si>
  <si>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</si>
  <si>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</si>
  <si>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</si>
  <si>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</si>
  <si>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</si>
  <si>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</si>
  <si>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</si>
  <si>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</si>
  <si>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</si>
  <si>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</si>
  <si>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</si>
  <si>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</si>
  <si>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</si>
  <si>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</si>
  <si>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</si>
  <si>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</si>
  <si>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</si>
  <si>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</si>
  <si>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</si>
  <si>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</si>
  <si>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</si>
  <si>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</si>
  <si>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</si>
  <si>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</si>
  <si>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</si>
  <si>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</si>
  <si>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</si>
  <si>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</si>
  <si>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</si>
  <si>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</si>
  <si>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</si>
  <si>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</si>
  <si>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</si>
  <si>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</si>
  <si>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</si>
  <si>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</si>
  <si>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</si>
  <si>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</si>
  <si>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</si>
  <si>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</si>
  <si>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</si>
  <si>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</si>
  <si>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</si>
  <si>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</si>
  <si>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</si>
  <si>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</si>
  <si>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</si>
  <si>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</si>
  <si>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</si>
  <si>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</si>
  <si>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</si>
  <si>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</si>
  <si>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</si>
  <si>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</si>
  <si>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</si>
  <si>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</si>
  <si>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</si>
  <si>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</si>
  <si>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</si>
  <si>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</si>
  <si>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</si>
  <si>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</si>
  <si>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</si>
  <si>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</si>
  <si>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</si>
  <si>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</si>
  <si>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</si>
  <si>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</si>
  <si>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</si>
  <si>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</si>
  <si>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</si>
  <si>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</si>
  <si>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</si>
  <si>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</si>
  <si>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</si>
  <si>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</si>
  <si>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</si>
  <si>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</si>
  <si>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</si>
  <si>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</si>
  <si>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</si>
  <si>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</si>
  <si>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</si>
  <si>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</si>
  <si>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</si>
  <si>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</si>
  <si>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</si>
  <si>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</si>
  <si>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</si>
  <si>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</si>
  <si>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</si>
  <si>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</si>
  <si>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</si>
  <si>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</si>
  <si>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</si>
  <si>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</si>
  <si>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</si>
  <si>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</si>
  <si>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</si>
  <si>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</si>
  <si>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</si>
  <si>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</si>
  <si>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</si>
  <si>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</si>
  <si>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</si>
  <si>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</si>
  <si>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</si>
  <si>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</si>
  <si>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</si>
  <si>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</si>
  <si>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</si>
  <si>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</si>
  <si>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</si>
  <si>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</si>
  <si>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</si>
  <si>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</si>
  <si>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</si>
  <si>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</si>
  <si>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</si>
  <si>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</si>
  <si>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</si>
  <si>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</si>
  <si>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</si>
  <si>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</si>
  <si>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</si>
  <si>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</si>
  <si>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</si>
  <si>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</si>
  <si>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</si>
  <si>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</si>
  <si>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</si>
  <si>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</si>
  <si>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</si>
  <si>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</si>
  <si>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</si>
  <si>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</si>
  <si>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</si>
  <si>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</si>
  <si>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</si>
  <si>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</si>
  <si>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</si>
  <si>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</si>
  <si>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</si>
  <si>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</si>
  <si>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</si>
  <si>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</si>
  <si>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</si>
  <si>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</si>
  <si>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</si>
  <si>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</si>
  <si>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</si>
  <si>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</si>
  <si>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</si>
  <si>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</si>
  <si>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</si>
  <si>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</si>
  <si>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</si>
  <si>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</si>
  <si>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</si>
  <si>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</si>
  <si>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</si>
  <si>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</si>
  <si>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</si>
  <si>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</si>
  <si>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</si>
  <si>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</si>
  <si>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</si>
  <si>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</si>
  <si>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</si>
  <si>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</si>
  <si>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</si>
  <si>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</si>
  <si>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</si>
  <si>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</si>
  <si>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</si>
  <si>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</si>
  <si>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</si>
  <si>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</si>
  <si>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</si>
  <si>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</si>
  <si>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</si>
  <si>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</si>
  <si>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</si>
  <si>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</si>
  <si>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</si>
  <si>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</si>
  <si>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</si>
  <si>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</si>
  <si>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</si>
  <si>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</si>
  <si>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</si>
  <si>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</si>
  <si>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</si>
  <si>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</si>
  <si>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</si>
  <si>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</si>
  <si>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</si>
  <si>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</si>
  <si>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</si>
  <si>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</si>
  <si>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</si>
  <si>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</si>
  <si>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</si>
  <si>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</si>
  <si>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</si>
  <si>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</si>
  <si>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</si>
  <si>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</si>
  <si>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</si>
  <si>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</si>
  <si>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</si>
  <si>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</si>
  <si>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</si>
  <si>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</si>
  <si>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</si>
  <si>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</si>
  <si>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</si>
  <si>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</si>
  <si>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</si>
  <si>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</si>
  <si>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</si>
  <si>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</si>
  <si>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</si>
  <si>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</si>
  <si>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</si>
  <si>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</si>
  <si>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</si>
  <si>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</si>
  <si>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</si>
  <si>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</si>
  <si>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</si>
  <si>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</si>
  <si>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</si>
  <si>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</si>
  <si>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</si>
  <si>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</si>
  <si>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</si>
  <si>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</si>
  <si>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</si>
  <si>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</si>
  <si>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</si>
  <si>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</si>
  <si>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</si>
  <si>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</si>
  <si>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</si>
  <si>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</si>
  <si>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</si>
  <si>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</si>
  <si>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</si>
  <si>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</si>
  <si>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</si>
  <si>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</si>
  <si>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</si>
  <si>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</si>
  <si>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</si>
  <si>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</si>
  <si>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</si>
  <si>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</si>
  <si>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</si>
  <si>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</si>
  <si>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</si>
  <si>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</si>
  <si>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</si>
  <si>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</si>
  <si>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</si>
  <si>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</si>
  <si>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</si>
  <si>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</si>
  <si>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</si>
  <si>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</si>
  <si>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</si>
  <si>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</si>
  <si>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</si>
  <si>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</si>
  <si>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</si>
  <si>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</si>
  <si>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</si>
  <si>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</si>
  <si>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</si>
  <si>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</si>
  <si>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</si>
  <si>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</si>
  <si>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</si>
  <si>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</si>
  <si>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</si>
  <si>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</si>
  <si>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</si>
  <si>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</si>
  <si>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</si>
  <si>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</si>
  <si>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</si>
  <si>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</si>
  <si>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</si>
  <si>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</si>
  <si>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</si>
  <si>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</si>
  <si>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</si>
  <si>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</si>
  <si>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</si>
  <si>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</si>
  <si>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</si>
  <si>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</si>
  <si>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</si>
  <si>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</si>
  <si>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</si>
  <si>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</si>
  <si>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</si>
  <si>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</si>
  <si>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</si>
  <si>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</si>
  <si>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</si>
  <si>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</si>
  <si>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</si>
  <si>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</si>
  <si>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</si>
  <si>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</si>
  <si>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</si>
  <si>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</si>
  <si>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</si>
  <si>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</si>
  <si>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</si>
  <si>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</si>
  <si>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</si>
  <si>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</si>
  <si>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</si>
  <si>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</si>
  <si>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</si>
  <si>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</si>
  <si>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</si>
  <si>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</si>
  <si>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</si>
  <si>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</si>
  <si>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</si>
  <si>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</si>
  <si>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</si>
  <si>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</si>
  <si>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</si>
  <si>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</si>
  <si>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</si>
  <si>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</si>
  <si>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</si>
  <si>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</si>
  <si>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</si>
  <si>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</si>
  <si>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</si>
  <si>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</si>
  <si>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</si>
  <si>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</si>
  <si>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</si>
  <si>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</si>
  <si>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</si>
  <si>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</si>
  <si>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</si>
  <si>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</si>
  <si>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</si>
  <si>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</si>
  <si>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</si>
  <si>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</si>
  <si>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</si>
  <si>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</si>
  <si>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</si>
  <si>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</si>
  <si>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</si>
  <si>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</si>
  <si>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</si>
  <si>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</si>
  <si>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</si>
  <si>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</si>
  <si>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</si>
  <si>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</si>
  <si>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</si>
  <si>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</si>
  <si>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</si>
  <si>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</si>
  <si>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</si>
  <si>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</si>
  <si>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</si>
  <si>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</si>
  <si>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</si>
  <si>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</si>
  <si>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</si>
  <si>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</si>
  <si>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</si>
  <si>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</si>
  <si>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</si>
  <si>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</si>
  <si>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</si>
  <si>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</si>
  <si>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</si>
  <si>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</si>
  <si>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</si>
  <si>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</si>
  <si>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</si>
  <si>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</si>
  <si>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</si>
  <si>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</si>
  <si>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</si>
  <si>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</si>
  <si>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</si>
  <si>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</si>
  <si>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</si>
  <si>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</si>
  <si>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</si>
  <si>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</si>
  <si>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</si>
  <si>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</si>
  <si>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</si>
  <si>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</si>
  <si>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</si>
  <si>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</si>
  <si>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</si>
  <si>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</si>
  <si>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</si>
  <si>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</si>
  <si>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</si>
  <si>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</si>
  <si>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</si>
  <si>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</si>
  <si>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</si>
  <si>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</si>
  <si>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</si>
  <si>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</si>
  <si>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</si>
  <si>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</si>
  <si>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</si>
  <si>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</si>
  <si>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</si>
  <si>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</si>
  <si>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</si>
  <si>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</si>
  <si>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</si>
  <si>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</si>
  <si>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</si>
  <si>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</si>
  <si>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</si>
  <si>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</si>
  <si>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</si>
  <si>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</si>
  <si>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</si>
  <si>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</si>
  <si>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</si>
  <si>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</si>
  <si>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</si>
  <si>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</si>
  <si>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</si>
  <si>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</si>
  <si>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</si>
  <si>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</si>
  <si>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</si>
  <si>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</si>
  <si>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</si>
  <si>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</si>
  <si>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</si>
  <si>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</si>
  <si>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</si>
  <si>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</si>
  <si>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</si>
  <si>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</si>
  <si>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</si>
  <si>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</si>
  <si>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</si>
  <si>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</si>
  <si>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</si>
  <si>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</si>
  <si>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</si>
  <si>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</si>
  <si>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</si>
  <si>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</si>
  <si>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</si>
  <si>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</si>
  <si>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</si>
  <si>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</si>
  <si>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</si>
  <si>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</si>
  <si>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</si>
  <si>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</si>
  <si>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</si>
  <si>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</si>
  <si>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</si>
  <si>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</si>
  <si>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</si>
  <si>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</si>
  <si>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</si>
  <si>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</si>
  <si>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</si>
  <si>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</si>
  <si>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</si>
  <si>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</si>
  <si>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</si>
  <si>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</si>
  <si>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</si>
  <si>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</si>
  <si>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</si>
  <si>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</si>
  <si>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</si>
  <si>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</si>
  <si>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</si>
  <si>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</si>
  <si>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</si>
  <si>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</si>
  <si>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</si>
  <si>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</si>
  <si>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</si>
  <si>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</si>
  <si>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</si>
  <si>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</si>
  <si>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</si>
  <si>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</si>
  <si>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</si>
  <si>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</si>
  <si>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</si>
  <si>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</si>
  <si>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</si>
  <si>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</si>
  <si>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</si>
  <si>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</si>
  <si>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</si>
  <si>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</si>
  <si>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</si>
  <si>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</si>
  <si>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</si>
  <si>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</si>
  <si>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</si>
  <si>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</si>
  <si>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</si>
  <si>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</si>
  <si>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</si>
  <si>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</si>
  <si>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</si>
  <si>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</si>
  <si>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</si>
  <si>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</si>
  <si>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</si>
  <si>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</si>
  <si>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</si>
  <si>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</si>
  <si>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</si>
  <si>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</si>
  <si>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</si>
  <si>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</si>
  <si>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</si>
  <si>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</si>
  <si>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</si>
  <si>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</si>
  <si>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</si>
  <si>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</si>
  <si>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</si>
  <si>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</si>
  <si>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</si>
  <si>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</si>
  <si>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</si>
  <si>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</si>
  <si>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</si>
  <si>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</si>
  <si>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</si>
  <si>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</si>
  <si>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</si>
  <si>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</si>
  <si>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</si>
  <si>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</si>
  <si>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</si>
  <si>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</si>
  <si>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</si>
  <si>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</si>
  <si>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</si>
  <si>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</si>
  <si>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</si>
  <si>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</si>
  <si>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</si>
  <si>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</si>
  <si>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</si>
  <si>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</si>
  <si>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</si>
  <si>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</si>
  <si>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</si>
  <si>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</si>
  <si>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</si>
  <si>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</si>
  <si>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</si>
  <si>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</si>
  <si>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</si>
  <si>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</si>
  <si>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</si>
  <si>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</si>
  <si>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</si>
  <si>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</si>
  <si>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</si>
  <si>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</si>
  <si>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</si>
  <si>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</si>
  <si>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</si>
  <si>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</si>
  <si>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</si>
  <si>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</si>
  <si>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</si>
  <si>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</si>
  <si>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</si>
  <si>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</si>
  <si>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</si>
  <si>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</si>
  <si>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</si>
  <si>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</si>
  <si>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</si>
  <si>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</si>
  <si>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</si>
  <si>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</si>
  <si>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</si>
  <si>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</si>
  <si>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</si>
  <si>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</si>
  <si>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</si>
  <si>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</si>
  <si>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</si>
  <si>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</si>
  <si>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</si>
  <si>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</si>
  <si>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</si>
  <si>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</si>
  <si>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</si>
  <si>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</si>
  <si>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</si>
  <si>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</si>
  <si>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</si>
  <si>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</si>
  <si>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</si>
  <si>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</si>
  <si>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</si>
  <si>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</si>
  <si>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</si>
  <si>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</si>
  <si>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</si>
  <si>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</si>
  <si>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</si>
  <si>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</si>
  <si>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</si>
  <si>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</si>
  <si>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</si>
  <si>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</si>
  <si>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</si>
  <si>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</si>
  <si>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</si>
  <si>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</si>
  <si>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</si>
  <si>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</si>
  <si>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</si>
  <si>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</si>
  <si>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</si>
  <si>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</si>
  <si>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</si>
  <si>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</si>
  <si>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</si>
  <si>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</si>
  <si>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</si>
  <si>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</si>
  <si>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</si>
  <si>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</si>
  <si>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</si>
  <si>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</si>
  <si>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</si>
  <si>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</si>
  <si>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</si>
  <si>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</si>
  <si>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</si>
  <si>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</si>
  <si>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</si>
  <si>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</si>
  <si>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</si>
  <si>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</si>
  <si>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</si>
  <si>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</si>
  <si>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</si>
  <si>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</si>
  <si>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</si>
  <si>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</si>
  <si>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</si>
  <si>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</si>
  <si>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</si>
  <si>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</si>
  <si>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</si>
  <si>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</si>
  <si>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</si>
  <si>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</si>
  <si>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</si>
  <si>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</si>
  <si>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</si>
  <si>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</si>
  <si>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</si>
  <si>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</si>
  <si>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</si>
  <si>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</si>
  <si>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</si>
  <si>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</si>
  <si>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</si>
  <si>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</si>
  <si>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</si>
  <si>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</si>
  <si>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</si>
  <si>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</si>
  <si>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</si>
  <si>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</si>
  <si>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</si>
  <si>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</si>
  <si>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</si>
  <si>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</si>
  <si>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</si>
  <si>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</si>
  <si>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</si>
  <si>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</si>
  <si>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</si>
  <si>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</si>
  <si>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</si>
  <si>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</si>
  <si>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</si>
  <si>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</si>
  <si>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</si>
  <si>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</si>
  <si>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</si>
  <si>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</si>
  <si>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</si>
  <si>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</si>
  <si>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</si>
  <si>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</si>
  <si>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</si>
  <si>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</si>
  <si>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</si>
  <si>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</si>
  <si>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</si>
  <si>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</si>
  <si>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</si>
  <si>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</si>
  <si>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</si>
  <si>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</si>
  <si>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</si>
  <si>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</si>
  <si>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</si>
  <si>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</si>
  <si>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</si>
  <si>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</si>
  <si>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</si>
  <si>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</si>
  <si>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</si>
  <si>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</si>
  <si>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</si>
  <si>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</si>
  <si>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</si>
  <si>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</si>
  <si>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</si>
  <si>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</si>
  <si>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</si>
  <si>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</si>
  <si>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</si>
  <si>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</si>
  <si>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</si>
  <si>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</si>
  <si>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</si>
  <si>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</si>
  <si>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</si>
  <si>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</si>
  <si>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</si>
  <si>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</si>
  <si>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</si>
  <si>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</si>
  <si>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</si>
  <si>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</si>
  <si>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</si>
  <si>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</si>
  <si>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</si>
  <si>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</si>
  <si>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</si>
  <si>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</si>
  <si>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</si>
  <si>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</si>
  <si>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</si>
  <si>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</si>
  <si>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</si>
  <si>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</si>
  <si>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</si>
  <si>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</si>
  <si>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</si>
  <si>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</si>
  <si>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</si>
  <si>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</si>
  <si>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</si>
  <si>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</si>
  <si>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</si>
  <si>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</si>
  <si>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</si>
  <si>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</si>
  <si>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</si>
  <si>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</si>
  <si>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</si>
  <si>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</si>
  <si>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</si>
  <si>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</si>
  <si>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</si>
  <si>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</si>
  <si>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</si>
  <si>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</si>
  <si>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</si>
  <si>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</si>
  <si>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</si>
  <si>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</si>
  <si>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</si>
  <si>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</si>
  <si>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</si>
  <si>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</si>
  <si>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</si>
  <si>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</si>
  <si>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</si>
  <si>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</si>
  <si>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</si>
  <si>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</si>
  <si>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</si>
  <si>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</si>
  <si>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</si>
  <si>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</si>
  <si>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</si>
  <si>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</si>
  <si>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</si>
  <si>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</si>
  <si>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</si>
  <si>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</si>
  <si>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</si>
  <si>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</si>
  <si>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</si>
  <si>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</si>
  <si>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</si>
  <si>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</si>
  <si>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</si>
  <si>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</si>
  <si>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</si>
  <si>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</si>
  <si>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</si>
  <si>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</si>
  <si>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</si>
  <si>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</si>
  <si>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</si>
  <si>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</si>
  <si>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</si>
  <si>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</si>
  <si>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</si>
  <si>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</si>
  <si>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</si>
  <si>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</si>
  <si>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</si>
  <si>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</si>
  <si>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</si>
  <si>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</si>
  <si>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</si>
  <si>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</si>
  <si>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</si>
  <si>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</si>
  <si>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</si>
  <si>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</si>
  <si>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</si>
  <si>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</si>
  <si>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</si>
  <si>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</si>
  <si>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</si>
  <si>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</si>
  <si>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</si>
  <si>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</si>
  <si>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</si>
  <si>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</si>
  <si>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</si>
  <si>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</si>
  <si>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</si>
  <si>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</si>
  <si>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</si>
  <si>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</si>
  <si>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</si>
  <si>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</si>
  <si>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</si>
  <si>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</si>
  <si>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</si>
  <si>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</si>
  <si>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</si>
  <si>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</si>
  <si>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</si>
  <si>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</si>
  <si>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</si>
  <si>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</si>
  <si>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</si>
  <si>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</si>
  <si>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</si>
  <si>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</si>
  <si>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</si>
  <si>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</si>
  <si>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</si>
  <si>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</si>
  <si>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</si>
  <si>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</si>
  <si>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</si>
  <si>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</si>
  <si>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</si>
  <si>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</si>
  <si>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</si>
  <si>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</si>
  <si>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</si>
  <si>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</si>
  <si>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</si>
  <si>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</si>
  <si>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</si>
  <si>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</si>
  <si>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</si>
  <si>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</si>
  <si>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</si>
  <si>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</si>
  <si>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</si>
  <si>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</si>
  <si>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</si>
  <si>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</si>
  <si>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</si>
  <si>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</si>
  <si>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</si>
  <si>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</si>
  <si>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</si>
  <si>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</si>
  <si>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</si>
  <si>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</si>
  <si>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</si>
  <si>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</si>
  <si>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</si>
  <si>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</si>
  <si>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</si>
  <si>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</si>
  <si>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</si>
  <si>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</si>
  <si>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</si>
  <si>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</si>
  <si>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</si>
  <si>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</si>
  <si>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</si>
  <si>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</si>
  <si>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</si>
  <si>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</si>
  <si>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</si>
  <si>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</si>
  <si>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</si>
  <si>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</si>
  <si>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</si>
  <si>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</si>
  <si>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</si>
  <si>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</si>
  <si>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</si>
  <si>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</si>
  <si>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</si>
  <si>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</si>
  <si>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</si>
  <si>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</si>
  <si>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</si>
  <si>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</si>
  <si>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</si>
  <si>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</si>
  <si>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</si>
  <si>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</si>
  <si>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</si>
  <si>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</si>
  <si>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</si>
  <si>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</si>
  <si>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</si>
  <si>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</si>
  <si>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</si>
  <si>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</si>
  <si>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</si>
  <si>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</si>
  <si>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</si>
  <si>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</si>
  <si>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</si>
  <si>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</si>
  <si>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</si>
  <si>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</si>
  <si>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</si>
  <si>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</si>
  <si>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</si>
  <si>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</si>
  <si>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</si>
  <si>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</si>
  <si>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</si>
  <si>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</si>
  <si>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</si>
  <si>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</si>
  <si>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</si>
  <si>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</si>
  <si>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</si>
  <si>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</si>
  <si>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</si>
  <si>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</si>
  <si>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</si>
  <si>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</si>
  <si>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</si>
  <si>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</si>
  <si>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</si>
  <si>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</si>
  <si>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</si>
  <si>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</si>
  <si>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</si>
  <si>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</si>
  <si>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</si>
  <si>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</si>
  <si>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</si>
  <si>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</si>
  <si>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</si>
  <si>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</si>
  <si>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</si>
  <si>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</si>
  <si>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</si>
  <si>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</si>
  <si>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</si>
  <si>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</si>
  <si>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</si>
  <si>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</si>
  <si>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</si>
  <si>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</si>
  <si>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</si>
  <si>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</si>
  <si>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</si>
  <si>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</si>
  <si>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</si>
  <si>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</si>
  <si>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</si>
  <si>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</si>
  <si>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</si>
  <si>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</si>
  <si>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</si>
  <si>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</si>
  <si>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</si>
  <si>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</si>
  <si>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</si>
  <si>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</si>
  <si>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</si>
  <si>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</si>
  <si>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</si>
  <si>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</si>
  <si>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</si>
  <si>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</si>
  <si>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</si>
  <si>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</si>
  <si>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</si>
  <si>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</si>
  <si>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</si>
  <si>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</si>
  <si>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</si>
  <si>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</si>
  <si>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</si>
  <si>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</si>
  <si>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</si>
  <si>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</si>
  <si>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</si>
  <si>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</si>
  <si>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</si>
  <si>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</si>
  <si>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</si>
  <si>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</si>
  <si>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</si>
  <si>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</si>
  <si>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</si>
  <si>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</si>
  <si>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</si>
  <si>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</si>
  <si>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</si>
  <si>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</si>
  <si>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</si>
  <si>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</si>
  <si>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</si>
  <si>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</si>
  <si>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</si>
  <si>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</si>
  <si>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</si>
  <si>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</si>
  <si>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</si>
  <si>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</si>
  <si>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</si>
  <si>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</si>
  <si>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</si>
  <si>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</si>
  <si>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</si>
  <si>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</si>
  <si>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</si>
  <si>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</si>
  <si>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</si>
  <si>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</si>
  <si>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</si>
  <si>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</si>
  <si>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</si>
  <si>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</si>
  <si>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</si>
  <si>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</si>
  <si>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</si>
  <si>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</si>
  <si>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</si>
  <si>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</si>
  <si>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</si>
  <si>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</si>
  <si>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</si>
  <si>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</si>
  <si>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</si>
  <si>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</si>
  <si>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</si>
  <si>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</si>
  <si>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</si>
  <si>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</si>
  <si>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</si>
  <si>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</si>
  <si>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</si>
  <si>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</si>
  <si>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</si>
  <si>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</si>
  <si>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</si>
  <si>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</si>
  <si>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</si>
  <si>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</si>
  <si>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</si>
  <si>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</si>
  <si>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</si>
  <si>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</si>
  <si>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</si>
  <si>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</si>
  <si>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</si>
  <si>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</si>
  <si>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</si>
  <si>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</si>
  <si>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</si>
  <si>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</si>
  <si>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</si>
  <si>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</si>
  <si>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</si>
  <si>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</si>
  <si>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</si>
  <si>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</si>
  <si>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</si>
  <si>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</si>
  <si>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</si>
  <si>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</si>
  <si>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</si>
  <si>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</si>
  <si>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</si>
  <si>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</si>
  <si>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</si>
  <si>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</si>
  <si>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</si>
  <si>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</si>
  <si>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</si>
  <si>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</si>
  <si>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</si>
  <si>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</si>
  <si>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</si>
  <si>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</si>
  <si>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</si>
  <si>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</si>
  <si>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</si>
  <si>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</si>
  <si>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</si>
  <si>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</si>
  <si>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</si>
  <si>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</si>
  <si>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</si>
  <si>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</si>
  <si>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</si>
  <si>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</si>
  <si>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</si>
  <si>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</si>
  <si>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</si>
  <si>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</si>
  <si>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</si>
  <si>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</si>
  <si>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</si>
  <si>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</si>
  <si>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</si>
  <si>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</si>
  <si>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</si>
  <si>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</si>
  <si>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</si>
  <si>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</si>
  <si>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</si>
  <si>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</si>
  <si>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</si>
  <si>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</si>
  <si>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</si>
  <si>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</si>
  <si>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</si>
  <si>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</si>
  <si>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</si>
  <si>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</si>
  <si>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</si>
  <si>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</si>
  <si>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</si>
  <si>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</si>
  <si>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</si>
  <si>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</si>
  <si>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</si>
  <si>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</si>
  <si>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</si>
  <si>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</si>
  <si>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</si>
  <si>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</si>
  <si>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</si>
  <si>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</si>
  <si>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</si>
  <si>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</si>
  <si>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</si>
  <si>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</si>
  <si>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</si>
  <si>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</si>
  <si>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</si>
  <si>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</si>
  <si>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</si>
  <si>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</si>
  <si>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</si>
  <si>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</si>
  <si>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</si>
  <si>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</si>
  <si>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</si>
  <si>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</si>
  <si>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</si>
  <si>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</si>
  <si>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</si>
  <si>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</si>
  <si>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</si>
  <si>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</si>
  <si>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</si>
  <si>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</si>
  <si>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</si>
  <si>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</si>
  <si>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</si>
  <si>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</si>
  <si>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</si>
  <si>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</si>
  <si>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</si>
  <si>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</si>
  <si>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</si>
  <si>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</si>
  <si>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</si>
  <si>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</si>
  <si>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</si>
  <si>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</si>
  <si>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</si>
  <si>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</si>
  <si>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</si>
  <si>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</si>
  <si>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</si>
  <si>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</si>
  <si>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</si>
  <si>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</si>
  <si>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</si>
  <si>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</si>
  <si>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</si>
  <si>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</si>
  <si>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</si>
  <si>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</si>
  <si>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</si>
  <si>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</si>
  <si>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</si>
  <si>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</si>
  <si>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</si>
  <si>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</si>
  <si>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</si>
  <si>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</si>
  <si>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</si>
  <si>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</si>
  <si>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</si>
  <si>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</si>
  <si>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</si>
  <si>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</si>
  <si>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</si>
  <si>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</si>
  <si>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</si>
  <si>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</si>
  <si>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</si>
  <si>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</si>
  <si>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</si>
  <si>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</si>
  <si>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</si>
  <si>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</si>
  <si>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</si>
  <si>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</si>
  <si>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</si>
  <si>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</si>
  <si>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</si>
  <si>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</si>
  <si>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</si>
  <si>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</si>
  <si>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</si>
  <si>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</si>
  <si>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</si>
  <si>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</si>
  <si>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</si>
  <si>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</si>
  <si>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</si>
  <si>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</si>
  <si>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</si>
  <si>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</si>
  <si>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</si>
  <si>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</si>
  <si>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</si>
  <si>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</si>
  <si>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</si>
  <si>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</si>
  <si>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</si>
  <si>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</si>
  <si>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</si>
  <si>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</si>
  <si>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</si>
  <si>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</si>
  <si>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</si>
  <si>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</si>
  <si>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</si>
  <si>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</si>
  <si>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</si>
  <si>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</si>
  <si>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</si>
  <si>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</si>
  <si>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</si>
  <si>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</si>
  <si>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</si>
  <si>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</si>
  <si>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</si>
  <si>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</si>
  <si>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</si>
  <si>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</si>
  <si>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</si>
  <si>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</si>
  <si>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</si>
  <si>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</si>
  <si>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</si>
  <si>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</si>
  <si>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</si>
  <si>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</si>
  <si>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</si>
  <si>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</si>
  <si>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</si>
  <si>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</si>
  <si>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</si>
  <si>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</si>
  <si>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</si>
  <si>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</si>
  <si>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</si>
  <si>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</si>
  <si>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</si>
  <si>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</si>
  <si>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</si>
  <si>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</si>
  <si>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</si>
  <si>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</si>
  <si>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</si>
  <si>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</si>
  <si>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</si>
  <si>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</si>
  <si>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</si>
  <si>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</si>
  <si>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</si>
  <si>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</si>
  <si>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</si>
  <si>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</si>
  <si>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</si>
  <si>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</si>
  <si>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</si>
  <si>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</si>
  <si>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</si>
  <si>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</si>
  <si>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</si>
  <si>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</si>
  <si>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</si>
  <si>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</si>
  <si>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</si>
  <si>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</si>
  <si>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</si>
  <si>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</si>
  <si>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</si>
  <si>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</si>
  <si>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</si>
  <si>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</si>
  <si>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</si>
  <si>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</si>
  <si>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</si>
  <si>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</si>
  <si>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</si>
  <si>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</si>
  <si>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</si>
  <si>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</si>
  <si>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</si>
  <si>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</si>
  <si>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</si>
  <si>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</si>
  <si>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</si>
  <si>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</si>
  <si>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</si>
  <si>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</si>
  <si>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</si>
  <si>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</si>
  <si>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</si>
  <si>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</si>
  <si>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</si>
  <si>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</si>
  <si>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</si>
  <si>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</si>
  <si>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</si>
  <si>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</si>
  <si>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</si>
  <si>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</si>
  <si>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</si>
  <si>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</si>
  <si>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</si>
  <si>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</si>
  <si>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</si>
  <si>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</si>
  <si>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</si>
  <si>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</si>
  <si>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</si>
  <si>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</si>
  <si>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</si>
  <si>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</si>
  <si>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</si>
  <si>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</si>
  <si>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</si>
  <si>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</si>
  <si>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</si>
  <si>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</si>
  <si>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</si>
  <si>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</si>
  <si>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</si>
  <si>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</si>
  <si>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</si>
  <si>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</si>
  <si>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</si>
  <si>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</si>
  <si>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</si>
  <si>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</si>
  <si>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</si>
  <si>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</si>
  <si>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</si>
  <si>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</si>
  <si>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</si>
  <si>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</si>
  <si>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</si>
  <si>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</si>
  <si>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</si>
  <si>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</si>
  <si>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</si>
  <si>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</si>
  <si>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</si>
  <si>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</si>
  <si>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</si>
  <si>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</si>
  <si>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</si>
  <si>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</si>
  <si>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</si>
  <si>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</si>
  <si>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</si>
  <si>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</si>
  <si>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</si>
  <si>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</si>
  <si>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</si>
  <si>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</si>
  <si>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</si>
  <si>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</si>
  <si>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</si>
  <si>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</si>
  <si>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</si>
  <si>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</si>
  <si>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</si>
  <si>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</si>
  <si>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</si>
  <si>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</si>
  <si>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</si>
  <si>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</si>
  <si>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</si>
  <si>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</si>
  <si>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</si>
  <si>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</si>
  <si>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</si>
  <si>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</si>
  <si>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</si>
  <si>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</si>
  <si>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</si>
  <si>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</si>
  <si>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</si>
  <si>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</si>
  <si>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</si>
  <si>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</si>
  <si>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</si>
  <si>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</si>
  <si>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</si>
  <si>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</si>
  <si>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</si>
  <si>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</si>
  <si>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</si>
  <si>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</si>
  <si>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</si>
  <si>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</si>
  <si>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</si>
  <si>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</si>
  <si>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</si>
  <si>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</si>
  <si>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</si>
  <si>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</si>
  <si>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</si>
  <si>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</si>
  <si>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</si>
  <si>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</si>
  <si>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</si>
  <si>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</si>
  <si>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</si>
  <si>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</si>
  <si>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</si>
  <si>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</si>
  <si>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</si>
  <si>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</si>
  <si>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</si>
  <si>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</si>
  <si>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</si>
  <si>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</si>
  <si>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</si>
  <si>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</si>
  <si>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</si>
  <si>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</si>
  <si>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</si>
  <si>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</si>
  <si>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</si>
  <si>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</si>
  <si>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</si>
  <si>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</si>
  <si>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</si>
  <si>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</si>
  <si>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</si>
  <si>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</si>
  <si>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</si>
  <si>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</si>
  <si>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</si>
  <si>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</si>
  <si>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</si>
  <si>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</si>
  <si>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</si>
  <si>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</si>
  <si>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</si>
  <si>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</si>
  <si>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</si>
  <si>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</si>
  <si>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</si>
  <si>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</si>
  <si>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</si>
  <si>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</si>
  <si>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</si>
  <si>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</si>
  <si>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</si>
  <si>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</si>
  <si>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</si>
  <si>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</si>
  <si>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</si>
  <si>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</si>
  <si>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</si>
  <si>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</si>
  <si>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</si>
  <si>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</si>
  <si>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</si>
  <si>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</si>
  <si>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</si>
  <si>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</si>
  <si>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</si>
  <si>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</si>
  <si>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</si>
  <si>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</si>
  <si>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</si>
  <si>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</si>
  <si>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</si>
  <si>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</si>
  <si>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</si>
  <si>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</si>
  <si>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</si>
  <si>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</si>
  <si>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</si>
  <si>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</si>
  <si>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</si>
  <si>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</si>
  <si>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</si>
  <si>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</si>
  <si>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</si>
  <si>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</si>
  <si>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</si>
  <si>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</si>
  <si>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</si>
  <si>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</si>
  <si>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</si>
  <si>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</si>
  <si>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</si>
  <si>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</si>
  <si>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</si>
  <si>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</si>
  <si>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</si>
  <si>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</si>
  <si>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</si>
  <si>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</si>
  <si>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</si>
  <si>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</si>
  <si>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</si>
  <si>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</si>
  <si>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</si>
  <si>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</si>
  <si>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</si>
  <si>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</si>
  <si>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</si>
  <si>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</si>
  <si>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</si>
  <si>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</si>
  <si>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</si>
  <si>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</si>
  <si>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</si>
  <si>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</si>
  <si>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</si>
  <si>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</si>
  <si>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</si>
  <si>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</si>
  <si>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</si>
  <si>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</si>
  <si>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</si>
  <si>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</si>
  <si>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</si>
  <si>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</si>
  <si>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</si>
  <si>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</si>
  <si>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</si>
  <si>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</si>
  <si>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</si>
  <si>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</si>
  <si>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</si>
  <si>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</si>
  <si>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</si>
  <si>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</si>
  <si>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</si>
  <si>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</si>
  <si>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</si>
  <si>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</si>
  <si>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</si>
  <si>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</si>
  <si>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</si>
  <si>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</si>
  <si>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</si>
  <si>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</si>
  <si>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</si>
  <si>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</si>
  <si>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</si>
  <si>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</si>
  <si>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</si>
  <si>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</si>
  <si>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</si>
  <si>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</si>
  <si>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</si>
  <si>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</si>
  <si>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</si>
  <si>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</si>
  <si>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</si>
  <si>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</si>
  <si>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</si>
  <si>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</si>
  <si>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</si>
  <si>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</si>
  <si>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</si>
  <si>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</si>
  <si>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</si>
  <si>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</si>
  <si>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</si>
  <si>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</si>
  <si>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</si>
  <si>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</si>
  <si>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</si>
  <si>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</si>
  <si>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</si>
  <si>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</si>
  <si>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</si>
  <si>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</si>
  <si>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</si>
  <si>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</si>
  <si>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</si>
  <si>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</si>
  <si>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</si>
  <si>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</si>
  <si>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</si>
  <si>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</si>
  <si>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</si>
  <si>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</si>
  <si>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</si>
  <si>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</si>
  <si>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</si>
  <si>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</si>
  <si>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</si>
  <si>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</si>
  <si>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</si>
  <si>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</si>
  <si>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</si>
  <si>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</si>
  <si>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</si>
  <si>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</si>
  <si>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</si>
  <si>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</si>
  <si>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</si>
  <si>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</si>
  <si>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</si>
  <si>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</si>
  <si>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</si>
  <si>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</si>
  <si>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</si>
  <si>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</si>
  <si>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</si>
  <si>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</si>
  <si>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</si>
  <si>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</si>
  <si>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</si>
  <si>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</si>
  <si>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</si>
  <si>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</si>
  <si>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</si>
  <si>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</si>
  <si>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</si>
  <si>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</si>
  <si>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</si>
  <si>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</si>
  <si>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</si>
  <si>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</si>
  <si>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</si>
  <si>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</si>
  <si>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</si>
  <si>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</si>
  <si>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</si>
  <si>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</si>
  <si>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</si>
  <si>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</si>
  <si>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</si>
  <si>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</si>
  <si>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</si>
  <si>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</si>
  <si>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</si>
  <si>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</si>
  <si>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</si>
  <si>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</si>
  <si>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</si>
  <si>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</si>
  <si>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</si>
  <si>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</si>
  <si>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</si>
  <si>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</si>
  <si>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</si>
  <si>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</si>
  <si>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</si>
  <si>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</si>
  <si>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</si>
  <si>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</si>
  <si>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</si>
  <si>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</si>
  <si>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</si>
  <si>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</si>
  <si>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</si>
  <si>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</si>
  <si>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</si>
  <si>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</si>
  <si>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</si>
  <si>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</si>
  <si>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</si>
  <si>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</si>
  <si>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</si>
  <si>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</si>
  <si>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</si>
  <si>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</si>
  <si>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</si>
  <si>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</si>
  <si>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</si>
  <si>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</si>
  <si>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</si>
  <si>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</si>
  <si>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</si>
  <si>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</si>
  <si>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</si>
  <si>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</si>
  <si>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</si>
  <si>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</si>
  <si>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</si>
  <si>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</si>
  <si>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</si>
  <si>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</si>
  <si>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</si>
  <si>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</si>
  <si>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</si>
  <si>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</si>
  <si>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</si>
  <si>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</si>
  <si>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</si>
  <si>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</si>
  <si>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</si>
  <si>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</si>
  <si>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</si>
  <si>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</si>
  <si>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</si>
  <si>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</si>
  <si>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</si>
  <si>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</si>
  <si>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</si>
  <si>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</si>
  <si>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</si>
  <si>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</si>
  <si>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</si>
  <si>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</si>
  <si>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</si>
  <si>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</si>
  <si>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</si>
  <si>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</si>
  <si>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</si>
  <si>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</si>
  <si>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</si>
  <si>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</si>
  <si>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</si>
  <si>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</si>
  <si>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</si>
  <si>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</si>
  <si>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</si>
  <si>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</si>
  <si>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</si>
  <si>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</si>
  <si>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</si>
  <si>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</si>
  <si>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</si>
  <si>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</si>
  <si>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</si>
  <si>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</si>
  <si>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</si>
  <si>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</si>
  <si>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</si>
  <si>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</si>
  <si>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</si>
  <si>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</si>
  <si>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</si>
  <si>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</si>
  <si>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</si>
  <si>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</si>
  <si>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</si>
  <si>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</si>
  <si>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</si>
  <si>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</si>
  <si>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</si>
  <si>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</si>
  <si>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</si>
  <si>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</si>
  <si>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</si>
  <si>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</si>
  <si>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</si>
  <si>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</si>
  <si>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</si>
  <si>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</si>
  <si>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</si>
  <si>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</si>
  <si>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</si>
  <si>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</si>
  <si>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</si>
  <si>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</si>
  <si>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</si>
  <si>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</si>
  <si>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</si>
  <si>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</si>
  <si>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</si>
  <si>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</si>
  <si>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</si>
  <si>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</si>
  <si>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</si>
  <si>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</si>
  <si>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</si>
  <si>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</si>
  <si>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</si>
  <si>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</si>
  <si>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</si>
  <si>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</si>
  <si>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</si>
  <si>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</si>
  <si>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</si>
  <si>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</si>
  <si>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</si>
  <si>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</si>
  <si>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</si>
  <si>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</si>
  <si>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</si>
  <si>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</si>
  <si>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</si>
  <si>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</si>
  <si>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</si>
  <si>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</si>
  <si>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</si>
  <si>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</si>
  <si>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</si>
  <si>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</si>
  <si>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</si>
  <si>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</si>
  <si>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</si>
  <si>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</si>
  <si>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</si>
  <si>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</si>
  <si>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</si>
  <si>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</si>
  <si>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</si>
  <si>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</si>
  <si>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</si>
  <si>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</si>
  <si>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</si>
  <si>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</si>
  <si>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</si>
  <si>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</si>
  <si>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</si>
  <si>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</si>
  <si>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</si>
  <si>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</si>
  <si>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</si>
  <si>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</si>
  <si>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</si>
  <si>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</si>
  <si>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</si>
  <si>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</si>
  <si>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</si>
  <si>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</si>
  <si>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</si>
  <si>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</si>
  <si>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</si>
  <si>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</si>
  <si>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</si>
  <si>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</si>
  <si>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</si>
  <si>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</si>
  <si>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</si>
  <si>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</si>
  <si>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</si>
  <si>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</si>
  <si>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</si>
  <si>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</si>
  <si>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</si>
  <si>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</si>
  <si>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</si>
  <si>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</si>
  <si>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</si>
  <si>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</si>
  <si>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</si>
  <si>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</si>
  <si>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</si>
  <si>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</si>
  <si>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</si>
  <si>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</si>
  <si>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</si>
  <si>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</si>
  <si>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</si>
  <si>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</si>
  <si>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</si>
  <si>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</si>
  <si>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</si>
  <si>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</si>
  <si>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</si>
  <si>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</si>
  <si>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</si>
  <si>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</si>
  <si>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</si>
  <si>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</si>
  <si>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</si>
  <si>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</si>
  <si>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</si>
  <si>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</si>
  <si>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</si>
  <si>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</si>
  <si>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</si>
  <si>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</si>
  <si>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</si>
  <si>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</si>
  <si>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</si>
  <si>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</si>
  <si>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</si>
  <si>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</si>
  <si>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</si>
  <si>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</si>
  <si>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</si>
  <si>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</si>
  <si>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</si>
  <si>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</si>
  <si>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</si>
  <si>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</si>
  <si>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</si>
  <si>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</si>
  <si>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</si>
  <si>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</si>
  <si>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</si>
  <si>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</si>
  <si>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</si>
  <si>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</si>
  <si>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</si>
  <si>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</si>
  <si>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</si>
  <si>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</si>
  <si>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</si>
  <si>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</si>
  <si>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</si>
  <si>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</si>
  <si>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</si>
  <si>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</si>
  <si>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</si>
  <si>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</si>
  <si>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</si>
  <si>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</si>
  <si>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</si>
  <si>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</si>
  <si>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</si>
  <si>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</si>
  <si>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</si>
  <si>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</si>
  <si>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</si>
  <si>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</si>
  <si>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</si>
  <si>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</si>
  <si>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</si>
  <si>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</si>
  <si>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</si>
  <si>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</si>
  <si>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</si>
  <si>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</si>
  <si>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</si>
  <si>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</si>
  <si>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</si>
  <si>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</si>
  <si>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</si>
  <si>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</si>
  <si>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</si>
  <si>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</si>
  <si>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</si>
  <si>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</si>
  <si>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</si>
  <si>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</si>
  <si>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</si>
  <si>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</si>
  <si>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</si>
  <si>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</si>
  <si>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</si>
  <si>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</si>
  <si>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</si>
  <si>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</si>
  <si>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</si>
  <si>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</si>
  <si>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</si>
  <si>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</si>
  <si>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</si>
  <si>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</si>
  <si>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</si>
  <si>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</si>
  <si>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</si>
  <si>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</si>
  <si>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</si>
  <si>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</si>
  <si>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</si>
  <si>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</si>
  <si>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</si>
  <si>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</si>
  <si>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</si>
  <si>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</si>
  <si>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</si>
  <si>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</si>
  <si>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</si>
  <si>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</si>
  <si>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</si>
  <si>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</si>
  <si>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</si>
  <si>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</si>
  <si>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</si>
  <si>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</si>
  <si>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</si>
  <si>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</si>
  <si>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</si>
  <si>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</si>
  <si>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</si>
  <si>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</si>
  <si>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</si>
  <si>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</si>
  <si>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</si>
  <si>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</si>
  <si>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</si>
  <si>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</si>
  <si>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</si>
  <si>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</si>
  <si>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</si>
  <si>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</si>
  <si>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</si>
  <si>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</si>
  <si>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</si>
  <si>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</si>
  <si>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</si>
  <si>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</si>
  <si>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</si>
  <si>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</si>
  <si>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</si>
  <si>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</si>
  <si>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</si>
  <si>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</si>
  <si>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</si>
  <si>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</si>
  <si>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</si>
  <si>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</si>
  <si>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</si>
  <si>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</si>
  <si>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</si>
  <si>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</si>
  <si>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</si>
  <si>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</si>
  <si>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</si>
  <si>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</si>
  <si>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</si>
  <si>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</si>
  <si>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</si>
  <si>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</si>
  <si>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</si>
  <si>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</si>
  <si>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</si>
  <si>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</si>
  <si>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</si>
  <si>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</si>
  <si>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</si>
  <si>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</si>
  <si>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</si>
  <si>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</si>
  <si>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</si>
  <si>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</si>
  <si>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</si>
  <si>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</si>
  <si>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</si>
  <si>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</si>
  <si>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</si>
  <si>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</si>
  <si>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</si>
  <si>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</si>
  <si>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</si>
  <si>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</si>
  <si>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</si>
  <si>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</si>
  <si>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</si>
  <si>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</si>
  <si>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</si>
  <si>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</si>
  <si>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</si>
  <si>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</si>
  <si>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</si>
  <si>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</si>
  <si>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</si>
  <si>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</si>
  <si>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</si>
  <si>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</si>
  <si>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</si>
  <si>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</si>
  <si>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</si>
  <si>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</si>
  <si>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</si>
  <si>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</si>
  <si>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</si>
  <si>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</si>
  <si>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</si>
  <si>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</si>
  <si>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</si>
  <si>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</si>
  <si>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</si>
  <si>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</si>
  <si>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</si>
  <si>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</si>
  <si>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</si>
  <si>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</si>
  <si>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</si>
  <si>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</si>
  <si>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</si>
  <si>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</si>
  <si>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</si>
  <si>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</si>
  <si>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</si>
  <si>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</si>
  <si>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</si>
  <si>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</si>
  <si>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</si>
  <si>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</si>
  <si>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</si>
  <si>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</si>
  <si>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</si>
  <si>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</si>
  <si>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</si>
  <si>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</si>
  <si>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</si>
  <si>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</si>
  <si>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</si>
  <si>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</si>
  <si>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</si>
  <si>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</si>
  <si>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</si>
  <si>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</si>
  <si>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</si>
  <si>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</si>
  <si>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</si>
  <si>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</si>
  <si>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</si>
  <si>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</si>
  <si>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</si>
  <si>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</si>
  <si>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</si>
  <si>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</si>
  <si>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</si>
  <si>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</si>
  <si>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</si>
  <si>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</si>
  <si>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</si>
  <si>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</si>
  <si>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</si>
  <si>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</si>
  <si>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</si>
  <si>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</si>
  <si>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</si>
  <si>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</si>
  <si>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</si>
  <si>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</si>
  <si>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</si>
  <si>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</si>
  <si>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</si>
  <si>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</si>
  <si>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</si>
  <si>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</si>
  <si>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</si>
  <si>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</si>
  <si>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</si>
  <si>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</si>
  <si>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</si>
  <si>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</si>
  <si>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</si>
  <si>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</si>
  <si>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</si>
  <si>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</si>
  <si>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</si>
  <si>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</si>
  <si>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</si>
  <si>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</si>
  <si>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</si>
  <si>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</si>
  <si>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</si>
  <si>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</si>
  <si>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</si>
  <si>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</si>
  <si>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</si>
  <si>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</si>
  <si>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</si>
  <si>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</si>
  <si>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</si>
  <si>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</si>
  <si>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</si>
  <si>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</si>
  <si>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</si>
  <si>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</si>
  <si>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</si>
  <si>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</si>
  <si>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</si>
  <si>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</si>
  <si>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</si>
  <si>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</si>
  <si>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</si>
  <si>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</si>
  <si>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</si>
  <si>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</si>
  <si>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</si>
  <si>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</si>
  <si>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</si>
  <si>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</si>
  <si>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</si>
  <si>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</si>
  <si>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</si>
  <si>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</si>
  <si>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</si>
  <si>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</si>
  <si>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</si>
  <si>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</si>
  <si>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</si>
  <si>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</si>
  <si>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</si>
  <si>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</si>
  <si>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</si>
  <si>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</si>
  <si>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</si>
  <si>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</si>
  <si>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</si>
  <si>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</si>
  <si>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</si>
  <si>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</si>
  <si>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</si>
  <si>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</si>
  <si>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</si>
  <si>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</si>
  <si>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</si>
  <si>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</si>
  <si>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</si>
  <si>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</si>
  <si>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</si>
  <si>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</si>
  <si>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</si>
  <si>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</si>
  <si>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</si>
  <si>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</si>
  <si>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</si>
  <si>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</si>
  <si>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</si>
  <si>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</si>
  <si>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</si>
  <si>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</si>
  <si>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</si>
  <si>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</si>
  <si>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</si>
  <si>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</si>
  <si>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</si>
  <si>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</si>
  <si>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</si>
  <si>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</si>
  <si>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</si>
  <si>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</si>
  <si>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</si>
  <si>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</si>
  <si>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</si>
  <si>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</si>
  <si>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</si>
  <si>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</si>
  <si>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</si>
  <si>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</si>
  <si>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</si>
  <si>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</si>
  <si>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</si>
  <si>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</si>
  <si>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</si>
  <si>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</si>
  <si>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</si>
  <si>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</si>
  <si>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</si>
  <si>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</si>
  <si>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</si>
  <si>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</si>
  <si>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</si>
  <si>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</si>
  <si>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</si>
  <si>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</si>
  <si>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</si>
  <si>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</si>
  <si>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</si>
  <si>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</si>
  <si>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</si>
  <si>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</si>
  <si>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</si>
  <si>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</si>
  <si>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</si>
  <si>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</si>
  <si>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</si>
  <si>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</si>
  <si>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</si>
  <si>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</si>
  <si>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</si>
  <si>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</si>
  <si>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</si>
  <si>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</si>
  <si>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</si>
  <si>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</si>
  <si>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</si>
  <si>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</si>
  <si>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</si>
  <si>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</si>
  <si>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</si>
  <si>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</si>
  <si>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</si>
  <si>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</si>
  <si>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</si>
  <si>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</si>
  <si>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</si>
  <si>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</si>
  <si>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</si>
  <si>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</si>
  <si>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</si>
  <si>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</si>
  <si>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</si>
  <si>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</si>
  <si>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</si>
  <si>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</si>
  <si>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</si>
  <si>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</si>
  <si>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</si>
  <si>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</si>
  <si>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</si>
  <si>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</si>
  <si>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</si>
  <si>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</si>
  <si>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</si>
  <si>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</si>
  <si>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</si>
  <si>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</si>
  <si>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</si>
  <si>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</si>
  <si>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</si>
  <si>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</si>
  <si>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</si>
  <si>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</si>
  <si>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</si>
  <si>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</si>
  <si>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</si>
  <si>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</si>
  <si>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</si>
  <si>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</si>
  <si>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</si>
  <si>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</si>
  <si>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</si>
  <si>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</si>
  <si>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</si>
  <si>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</si>
  <si>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</si>
  <si>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</si>
  <si>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</si>
  <si>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</si>
  <si>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</si>
  <si>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</si>
  <si>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</si>
  <si>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</si>
  <si>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</si>
  <si>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</si>
  <si>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</si>
  <si>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</si>
  <si>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</si>
  <si>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</si>
  <si>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</si>
  <si>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</si>
  <si>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</si>
  <si>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</si>
  <si>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</si>
  <si>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</si>
  <si>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</si>
  <si>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</si>
  <si>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</si>
  <si>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</si>
  <si>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</si>
  <si>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</si>
  <si>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</si>
  <si>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</si>
  <si>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</si>
  <si>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</si>
  <si>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</si>
  <si>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</si>
  <si>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</si>
  <si>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</si>
  <si>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</si>
  <si>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</si>
  <si>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</si>
  <si>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</si>
  <si>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</si>
  <si>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</si>
  <si>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</si>
  <si>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</si>
  <si>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</si>
  <si>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</si>
  <si>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</si>
  <si>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</si>
  <si>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</si>
  <si>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</si>
  <si>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</si>
  <si>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</si>
  <si>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</si>
  <si>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</si>
  <si>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</si>
  <si>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</si>
  <si>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</si>
  <si>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</si>
  <si>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</si>
  <si>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</si>
  <si>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</si>
  <si>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</si>
  <si>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</si>
  <si>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</si>
  <si>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</si>
  <si>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</si>
  <si>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</si>
  <si>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</si>
  <si>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</si>
  <si>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</si>
  <si>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</si>
  <si>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</si>
  <si>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</si>
  <si>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</si>
  <si>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</si>
  <si>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</si>
  <si>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</si>
  <si>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</si>
  <si>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</si>
  <si>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</si>
  <si>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</si>
  <si>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</si>
  <si>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</si>
  <si>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</si>
  <si>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</si>
  <si>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</si>
  <si>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</si>
  <si>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</si>
  <si>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</si>
  <si>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</si>
  <si>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</si>
  <si>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</si>
  <si>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</si>
  <si>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</si>
  <si>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</si>
  <si>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</si>
  <si>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</si>
  <si>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</si>
  <si>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</si>
  <si>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</si>
  <si>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</si>
  <si>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</si>
  <si>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</si>
  <si>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</si>
  <si>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</si>
  <si>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</si>
  <si>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</si>
  <si>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</si>
  <si>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</si>
  <si>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</si>
  <si>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</si>
  <si>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</si>
  <si>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</si>
  <si>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</si>
  <si>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</si>
  <si>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</si>
  <si>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</si>
  <si>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</si>
  <si>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</si>
  <si>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</si>
  <si>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</si>
  <si>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</si>
  <si>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</si>
  <si>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</si>
  <si>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</si>
  <si>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</si>
  <si>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</si>
  <si>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</si>
  <si>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</si>
  <si>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</si>
  <si>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</si>
  <si>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</si>
  <si>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</si>
  <si>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</si>
  <si>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</si>
  <si>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</si>
  <si>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</si>
  <si>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</si>
  <si>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</si>
  <si>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</si>
  <si>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</si>
  <si>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</si>
  <si>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</si>
  <si>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</si>
  <si>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</si>
  <si>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</si>
  <si>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</si>
  <si>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</si>
  <si>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</si>
  <si>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</si>
  <si>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</si>
  <si>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</si>
  <si>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</si>
  <si>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</si>
  <si>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</si>
  <si>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</si>
  <si>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</si>
  <si>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</si>
  <si>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</si>
  <si>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</si>
  <si>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</si>
  <si>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</si>
  <si>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</si>
  <si>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</si>
  <si>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</si>
  <si>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</si>
  <si>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</si>
  <si>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</si>
  <si>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</si>
  <si>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</si>
  <si>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</si>
  <si>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</si>
  <si>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</si>
  <si>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</si>
  <si>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</si>
  <si>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</si>
  <si>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</si>
  <si>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</si>
  <si>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</si>
  <si>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</si>
  <si>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</si>
  <si>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</si>
  <si>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</si>
  <si>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</si>
  <si>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</si>
  <si>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</si>
  <si>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</si>
  <si>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</si>
  <si>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</si>
  <si>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</si>
  <si>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</si>
  <si>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</si>
  <si>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</si>
  <si>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</si>
  <si>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</si>
  <si>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</si>
  <si>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</si>
  <si>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</si>
  <si>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</si>
  <si>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</si>
  <si>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</si>
  <si>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</si>
  <si>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</si>
  <si>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</si>
  <si>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</si>
  <si>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</si>
  <si>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</si>
  <si>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</si>
  <si>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</si>
  <si>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</si>
  <si>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</si>
  <si>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</si>
  <si>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</si>
  <si>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</si>
  <si>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</si>
  <si>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</si>
  <si>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</si>
  <si>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</si>
  <si>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</si>
  <si>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</si>
  <si>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</si>
  <si>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</si>
  <si>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</si>
  <si>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</si>
  <si>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</si>
  <si>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</si>
  <si>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</si>
  <si>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</si>
  <si>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</si>
  <si>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</si>
  <si>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</si>
  <si>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</si>
  <si>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</si>
  <si>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</si>
  <si>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</si>
  <si>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</si>
  <si>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</si>
  <si>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</si>
  <si>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</si>
  <si>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</si>
  <si>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</si>
  <si>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</si>
  <si>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</si>
  <si>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</si>
  <si>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</si>
  <si>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</si>
  <si>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</si>
  <si>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</si>
  <si>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</si>
  <si>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</si>
  <si>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</si>
  <si>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</si>
  <si>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</si>
  <si>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</si>
  <si>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</si>
  <si>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</si>
  <si>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</si>
  <si>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</si>
  <si>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</si>
  <si>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</si>
  <si>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</si>
  <si>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</si>
  <si>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</si>
  <si>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</si>
  <si>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</si>
  <si>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</si>
  <si>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</si>
  <si>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</si>
  <si>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</si>
  <si>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</si>
  <si>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</si>
  <si>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</si>
  <si>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</si>
  <si>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</si>
  <si>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</si>
  <si>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</si>
  <si>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</si>
  <si>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</si>
  <si>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</si>
  <si>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</si>
  <si>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</si>
  <si>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</si>
  <si>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</si>
  <si>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</si>
  <si>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</si>
  <si>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</si>
  <si>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</si>
  <si>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</si>
  <si>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</si>
  <si>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</si>
  <si>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</si>
  <si>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</si>
  <si>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</si>
  <si>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</si>
  <si>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</si>
  <si>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</si>
  <si>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</si>
  <si>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</si>
  <si>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</si>
  <si>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</si>
  <si>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</si>
  <si>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</si>
  <si>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</si>
  <si>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</si>
  <si>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</si>
  <si>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</si>
  <si>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</si>
  <si>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</si>
  <si>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</si>
  <si>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</si>
  <si>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</si>
  <si>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</si>
  <si>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</si>
  <si>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</si>
  <si>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</si>
  <si>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</si>
  <si>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</si>
  <si>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</si>
  <si>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</si>
  <si>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</si>
  <si>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</si>
  <si>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</si>
  <si>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</si>
  <si>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</si>
  <si>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</si>
  <si>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</si>
  <si>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</si>
  <si>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</si>
  <si>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</si>
  <si>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</si>
  <si>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</si>
  <si>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</si>
  <si>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</si>
  <si>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</si>
  <si>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</si>
  <si>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</si>
  <si>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</si>
  <si>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</si>
  <si>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</si>
  <si>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</si>
  <si>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</si>
  <si>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</si>
  <si>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</si>
  <si>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</si>
  <si>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</si>
  <si>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</si>
  <si>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</si>
  <si>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</si>
  <si>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</si>
  <si>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</si>
  <si>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</si>
  <si>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</si>
  <si>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</si>
  <si>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</si>
  <si>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</si>
  <si>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</si>
  <si>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</si>
  <si>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</si>
  <si>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</si>
  <si>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</si>
  <si>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</si>
  <si>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</si>
  <si>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</si>
  <si>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</si>
  <si>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</si>
  <si>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</si>
  <si>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</si>
  <si>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</si>
  <si>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</si>
  <si>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</si>
  <si>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</si>
  <si>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</si>
  <si>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</si>
  <si>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</si>
  <si>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</si>
  <si>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</si>
  <si>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</si>
  <si>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</si>
  <si>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</si>
  <si>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</si>
  <si>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</si>
  <si>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</si>
  <si>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</si>
  <si>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</si>
  <si>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</si>
  <si>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</si>
  <si>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</si>
  <si>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</si>
  <si>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</si>
  <si>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</si>
  <si>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</si>
  <si>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</si>
  <si>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</si>
  <si>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</si>
  <si>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</si>
  <si>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</si>
  <si>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</si>
  <si>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</si>
  <si>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</si>
  <si>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</si>
  <si>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</si>
  <si>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</si>
  <si>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</si>
  <si>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</si>
  <si>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</si>
  <si>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</si>
  <si>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</si>
  <si>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</si>
  <si>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</si>
  <si>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</si>
  <si>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</si>
  <si>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</si>
  <si>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</si>
  <si>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</si>
  <si>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</si>
  <si>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</si>
  <si>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</si>
  <si>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</si>
  <si>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</si>
  <si>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</si>
  <si>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</si>
  <si>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</si>
  <si>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</si>
  <si>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</si>
  <si>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</si>
  <si>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</si>
  <si>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</si>
  <si>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</si>
  <si>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</si>
  <si>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</si>
  <si>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</si>
  <si>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</si>
  <si>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</si>
  <si>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</si>
  <si>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</si>
  <si>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</si>
  <si>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</si>
  <si>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</si>
  <si>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</si>
  <si>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</si>
  <si>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</si>
  <si>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</si>
  <si>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</si>
  <si>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</si>
  <si>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</si>
  <si>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</si>
  <si>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</si>
  <si>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</si>
  <si>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</si>
  <si>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</si>
  <si>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</si>
  <si>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</si>
  <si>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</si>
  <si>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</si>
  <si>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</si>
  <si>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</si>
  <si>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</si>
  <si>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</si>
  <si>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</si>
  <si>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</si>
  <si>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</si>
  <si>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</si>
  <si>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</si>
  <si>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</si>
  <si>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</si>
  <si>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</si>
  <si>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</si>
  <si>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</si>
  <si>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</si>
  <si>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</si>
  <si>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</si>
  <si>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</si>
  <si>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</si>
  <si>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</si>
  <si>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</si>
  <si>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</si>
  <si>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</si>
  <si>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</si>
  <si>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</si>
  <si>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</si>
  <si>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</si>
  <si>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</si>
  <si>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</si>
  <si>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</si>
  <si>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</si>
  <si>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</si>
  <si>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</si>
  <si>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</si>
  <si>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</si>
  <si>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</si>
  <si>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</si>
  <si>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</si>
  <si>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</si>
  <si>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</si>
  <si>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</si>
  <si>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</si>
  <si>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</si>
  <si>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</si>
  <si>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</si>
  <si>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</si>
  <si>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</si>
  <si>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</si>
  <si>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</si>
  <si>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</si>
  <si>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</si>
  <si>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</si>
  <si>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</si>
  <si>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</si>
  <si>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</si>
  <si>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</si>
  <si>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</si>
  <si>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</si>
  <si>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</si>
  <si>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</si>
  <si>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</si>
  <si>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</si>
  <si>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</si>
  <si>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</si>
  <si>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</si>
  <si>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</si>
  <si>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</si>
  <si>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</si>
  <si>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</si>
  <si>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</si>
  <si>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</si>
  <si>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</si>
  <si>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</si>
  <si>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</si>
  <si>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</si>
  <si>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</si>
  <si>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</si>
  <si>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</si>
  <si>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</si>
  <si>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</si>
  <si>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</si>
  <si>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</si>
  <si>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</si>
  <si>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</si>
  <si>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</si>
  <si>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</si>
  <si>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</si>
  <si>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</si>
  <si>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</si>
  <si>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</si>
  <si>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</si>
  <si>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</si>
  <si>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</si>
  <si>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</si>
  <si>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</si>
  <si>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</si>
  <si>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</si>
  <si>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</si>
  <si>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</si>
  <si>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</si>
  <si>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</si>
  <si>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</si>
  <si>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</si>
  <si>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</si>
  <si>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</si>
  <si>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</si>
  <si>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</si>
  <si>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</si>
  <si>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</si>
  <si>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</si>
  <si>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</si>
  <si>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</si>
  <si>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</si>
  <si>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</si>
  <si>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</si>
  <si>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</si>
  <si>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</si>
  <si>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</si>
  <si>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</si>
  <si>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</si>
  <si>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</si>
  <si>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</si>
  <si>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</si>
  <si>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</si>
  <si>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</si>
  <si>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</si>
  <si>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</si>
  <si>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</si>
  <si>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</si>
  <si>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</si>
  <si>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</si>
  <si>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</si>
  <si>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</si>
  <si>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</si>
  <si>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</si>
  <si>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</si>
  <si>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</si>
  <si>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</si>
  <si>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</si>
  <si>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</si>
  <si>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</si>
  <si>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</si>
  <si>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</si>
  <si>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</si>
  <si>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</si>
  <si>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</si>
  <si>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</si>
  <si>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</si>
  <si>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</si>
  <si>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</si>
  <si>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</si>
  <si>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</si>
  <si>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</si>
  <si>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</si>
  <si>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</si>
  <si>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</si>
  <si>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</si>
  <si>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</si>
  <si>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</si>
  <si>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</si>
  <si>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</si>
  <si>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</si>
  <si>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</si>
  <si>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</si>
  <si>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</si>
  <si>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</si>
  <si>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</si>
  <si>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</si>
  <si>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</si>
  <si>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</si>
  <si>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</si>
  <si>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</si>
  <si>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</si>
  <si>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</si>
  <si>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</si>
  <si>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</si>
  <si>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</si>
  <si>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</si>
  <si>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</si>
  <si>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</si>
  <si>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</si>
  <si>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</si>
  <si>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</si>
  <si>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</si>
  <si>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</si>
  <si>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</si>
  <si>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</si>
  <si>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</si>
  <si>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</si>
  <si>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</si>
  <si>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</si>
  <si>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</si>
  <si>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</si>
  <si>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</si>
  <si>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</si>
  <si>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</si>
  <si>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</si>
  <si>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</si>
  <si>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</si>
  <si>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</si>
  <si>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</si>
  <si>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</si>
  <si>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</si>
  <si>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</si>
  <si>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</si>
  <si>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</si>
  <si>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</si>
  <si>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</si>
  <si>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</si>
  <si>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</si>
  <si>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</si>
  <si>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</si>
  <si>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</si>
  <si>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</si>
  <si>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</si>
  <si>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</si>
  <si>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</si>
  <si>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</si>
  <si>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</si>
  <si>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</si>
  <si>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</si>
  <si>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</si>
  <si>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</si>
  <si>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</si>
  <si>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</si>
  <si>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</si>
  <si>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</si>
  <si>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</si>
  <si>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</si>
  <si>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</si>
  <si>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</si>
  <si>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</si>
  <si>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</si>
  <si>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</si>
  <si>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</si>
  <si>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</si>
  <si>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</si>
  <si>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</si>
  <si>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</si>
  <si>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</si>
  <si>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</si>
  <si>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</si>
  <si>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</si>
  <si>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</si>
  <si>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</si>
  <si>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</si>
  <si>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</si>
  <si>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</si>
  <si>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</si>
  <si>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</si>
  <si>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</si>
  <si>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</si>
  <si>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</si>
  <si>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</si>
  <si>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</si>
  <si>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</si>
  <si>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</si>
  <si>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</si>
  <si>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</si>
  <si>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</si>
  <si>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</si>
  <si>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</si>
  <si>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</si>
  <si>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</si>
  <si>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</si>
  <si>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</si>
  <si>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</si>
  <si>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</si>
  <si>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</si>
  <si>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</si>
  <si>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</si>
  <si>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</si>
  <si>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</si>
  <si>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</si>
  <si>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</si>
  <si>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</si>
  <si>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</si>
  <si>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</si>
  <si>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</si>
  <si>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</si>
  <si>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</si>
  <si>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</si>
  <si>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</si>
  <si>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</si>
  <si>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</si>
  <si>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</si>
  <si>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</si>
  <si>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</si>
  <si>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</si>
  <si>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</si>
  <si>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</si>
  <si>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</si>
  <si>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</si>
  <si>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</si>
  <si>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</si>
  <si>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</si>
  <si>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</si>
  <si>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</si>
  <si>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</si>
  <si>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</si>
  <si>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</si>
  <si>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</si>
  <si>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</si>
  <si>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</si>
  <si>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</si>
  <si>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</si>
  <si>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</si>
  <si>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</si>
  <si>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</si>
  <si>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</si>
  <si>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</si>
  <si>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</si>
  <si>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</si>
  <si>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</si>
  <si>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</si>
  <si>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</si>
  <si>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</si>
  <si>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</si>
  <si>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</si>
  <si>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</si>
  <si>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</si>
  <si>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</si>
  <si>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</si>
  <si>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</si>
  <si>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</si>
  <si>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</si>
  <si>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</si>
  <si>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</si>
  <si>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</si>
  <si>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</si>
  <si>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</si>
  <si>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</si>
  <si>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</si>
  <si>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</si>
  <si>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</si>
  <si>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</si>
  <si>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</si>
  <si>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</si>
  <si>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</si>
  <si>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</si>
  <si>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</si>
  <si>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</si>
  <si>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</si>
  <si>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</si>
  <si>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</si>
  <si>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</si>
  <si>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</si>
  <si>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</si>
  <si>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</si>
  <si>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</si>
  <si>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</si>
  <si>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</si>
  <si>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</si>
  <si>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</si>
  <si>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</si>
  <si>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</si>
  <si>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</si>
  <si>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</si>
  <si>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</si>
  <si>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</si>
  <si>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</si>
  <si>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</si>
  <si>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</si>
  <si>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</si>
  <si>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</si>
  <si>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</si>
  <si>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</si>
  <si>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</si>
  <si>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</si>
  <si>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</si>
  <si>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</si>
  <si>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</si>
  <si>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</si>
  <si>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</si>
  <si>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</si>
  <si>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</si>
  <si>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</si>
  <si>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</si>
  <si>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</si>
  <si>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</si>
  <si>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</si>
  <si>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</si>
  <si>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</si>
  <si>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</si>
  <si>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</si>
  <si>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</si>
  <si>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</si>
  <si>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</si>
  <si>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</si>
  <si>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</si>
  <si>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</si>
  <si>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</si>
  <si>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</si>
  <si>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</si>
  <si>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</si>
  <si>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</si>
  <si>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</si>
  <si>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</si>
  <si>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</si>
  <si>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</si>
  <si>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</si>
  <si>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</si>
  <si>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</si>
  <si>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</si>
  <si>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</si>
  <si>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</si>
  <si>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</si>
  <si>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</si>
  <si>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</si>
  <si>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</si>
  <si>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</si>
  <si>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</si>
  <si>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</si>
  <si>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</si>
  <si>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</si>
  <si>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</si>
  <si>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</si>
  <si>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</si>
  <si>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</si>
  <si>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</si>
  <si>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</si>
  <si>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</si>
  <si>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</si>
  <si>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</si>
  <si>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</si>
  <si>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</si>
  <si>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</si>
  <si>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</si>
  <si>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</si>
  <si>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</si>
  <si>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</si>
  <si>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</si>
  <si>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</si>
  <si>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</si>
  <si>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</si>
  <si>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</si>
  <si>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</si>
  <si>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</si>
  <si>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</si>
  <si>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</si>
  <si>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</si>
  <si>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</si>
  <si>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</si>
  <si>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</si>
  <si>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</si>
  <si>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</si>
  <si>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</si>
  <si>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</si>
  <si>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</si>
  <si>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</si>
  <si>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</si>
  <si>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</si>
  <si>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</si>
  <si>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</si>
  <si>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</si>
  <si>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</si>
  <si>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</si>
  <si>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</si>
  <si>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</si>
  <si>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</si>
  <si>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</si>
  <si>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</si>
  <si>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</si>
  <si>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</si>
  <si>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</si>
  <si>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</si>
  <si>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</si>
  <si>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</si>
  <si>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</si>
  <si>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</si>
  <si>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</si>
  <si>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</si>
  <si>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</si>
  <si>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</si>
  <si>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</si>
  <si>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</si>
  <si>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</si>
  <si>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</si>
  <si>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</si>
  <si>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</si>
  <si>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</si>
  <si>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</si>
  <si>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</si>
  <si>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</si>
  <si>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</si>
  <si>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</si>
  <si>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</si>
  <si>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</si>
  <si>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</si>
  <si>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</si>
  <si>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</si>
  <si>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</si>
  <si>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</si>
  <si>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</si>
  <si>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</si>
  <si>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</si>
  <si>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</si>
  <si>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</si>
  <si>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</si>
  <si>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</si>
  <si>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</si>
  <si>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</si>
  <si>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</si>
  <si>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</si>
  <si>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</si>
  <si>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</si>
  <si>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</si>
  <si>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</si>
  <si>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</si>
  <si>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</si>
  <si>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</si>
  <si>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</si>
  <si>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</si>
  <si>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</si>
  <si>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</si>
  <si>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</si>
  <si>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</si>
  <si>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</si>
  <si>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</si>
  <si>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</si>
  <si>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</si>
  <si>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</si>
  <si>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</si>
  <si>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</si>
  <si>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</si>
  <si>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</si>
  <si>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</si>
  <si>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</si>
  <si>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</si>
  <si>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</si>
  <si>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</si>
  <si>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</si>
  <si>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</si>
  <si>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</si>
  <si>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</si>
  <si>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</si>
  <si>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</si>
  <si>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</si>
  <si>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</si>
  <si>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</si>
  <si>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</si>
  <si>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</si>
  <si>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</si>
  <si>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</si>
  <si>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</si>
  <si>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</si>
  <si>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</si>
  <si>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</si>
  <si>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</si>
  <si>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</si>
  <si>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</si>
  <si>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</si>
  <si>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</si>
  <si>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</si>
  <si>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</si>
  <si>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</si>
  <si>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</si>
  <si>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</si>
  <si>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</si>
  <si>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</si>
  <si>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</si>
  <si>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</si>
  <si>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</si>
  <si>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</si>
  <si>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</si>
  <si>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</si>
  <si>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</si>
  <si>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</si>
  <si>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</si>
  <si>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</si>
  <si>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</si>
  <si>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</si>
  <si>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</si>
  <si>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</si>
  <si>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</si>
  <si>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</si>
  <si>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</si>
  <si>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</si>
  <si>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</si>
  <si>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</si>
  <si>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</si>
  <si>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</si>
  <si>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</si>
  <si>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</si>
  <si>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</si>
  <si>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</si>
  <si>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</si>
  <si>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</si>
  <si>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</si>
  <si>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</si>
  <si>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</si>
  <si>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</si>
  <si>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</si>
  <si>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</si>
  <si>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</si>
  <si>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</si>
  <si>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</si>
  <si>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</si>
  <si>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</si>
  <si>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</si>
  <si>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</si>
  <si>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</si>
  <si>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</si>
  <si>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</si>
  <si>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</si>
  <si>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</si>
  <si>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</si>
  <si>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</si>
  <si>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</si>
  <si>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</si>
  <si>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</si>
  <si>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</si>
  <si>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</si>
  <si>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</si>
  <si>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</si>
  <si>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</si>
  <si>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</si>
  <si>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</si>
  <si>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</si>
  <si>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</si>
  <si>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</si>
  <si>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</si>
  <si>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</si>
  <si>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</si>
  <si>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</si>
  <si>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</si>
  <si>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</si>
  <si>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</si>
  <si>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</si>
  <si>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</si>
  <si>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</si>
  <si>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</si>
  <si>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</si>
  <si>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</si>
  <si>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</si>
  <si>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</si>
  <si>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</si>
  <si>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</si>
  <si>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</si>
  <si>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</si>
  <si>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</si>
  <si>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</si>
  <si>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</si>
  <si>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</si>
  <si>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</si>
  <si>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</si>
  <si>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</si>
  <si>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</si>
  <si>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</si>
  <si>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</si>
  <si>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</si>
  <si>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</si>
  <si>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</si>
  <si>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</si>
  <si>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</si>
  <si>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</si>
  <si>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</si>
  <si>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</si>
  <si>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</si>
  <si>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</si>
  <si>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</si>
  <si>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</si>
  <si>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</si>
  <si>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</si>
  <si>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</si>
  <si>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</si>
  <si>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</si>
  <si>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</si>
  <si>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</si>
  <si>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</si>
  <si>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</si>
  <si>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</si>
  <si>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</si>
  <si>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</si>
  <si>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</si>
  <si>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</si>
  <si>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</si>
  <si>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</si>
  <si>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</si>
  <si>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</si>
  <si>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</si>
  <si>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</si>
  <si>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</si>
  <si>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</si>
  <si>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</si>
  <si>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</si>
  <si>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</si>
  <si>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</si>
  <si>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</si>
  <si>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</si>
  <si>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</si>
  <si>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</si>
  <si>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</si>
  <si>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</si>
  <si>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</si>
  <si>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</si>
  <si>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</si>
  <si>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</si>
  <si>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</si>
  <si>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</si>
  <si>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</si>
  <si>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</si>
  <si>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</si>
  <si>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</si>
  <si>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</si>
  <si>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</si>
  <si>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</si>
  <si>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</si>
  <si>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</si>
  <si>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</si>
  <si>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</si>
  <si>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</si>
  <si>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</si>
  <si>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</si>
  <si>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</si>
  <si>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</si>
  <si>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</si>
  <si>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</si>
  <si>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</si>
  <si>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</si>
  <si>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</si>
  <si>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</si>
  <si>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</si>
  <si>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</si>
  <si>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</si>
  <si>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</si>
  <si>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</si>
  <si>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</si>
  <si>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</si>
  <si>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</si>
  <si>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</si>
  <si>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</si>
  <si>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</si>
  <si>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</si>
  <si>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</si>
  <si>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</si>
  <si>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</si>
  <si>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</si>
  <si>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</si>
  <si>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</si>
  <si>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</si>
  <si>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</si>
  <si>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</si>
  <si>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</si>
  <si>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</si>
  <si>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</si>
  <si>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</si>
  <si>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</si>
  <si>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</si>
  <si>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</si>
  <si>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</si>
  <si>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</si>
  <si>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</si>
  <si>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</si>
  <si>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</si>
  <si>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</si>
  <si>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</si>
  <si>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</si>
  <si>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</si>
  <si>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</si>
  <si>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</si>
  <si>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</si>
  <si>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</si>
  <si>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</si>
  <si>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</si>
  <si>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</si>
  <si>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</si>
  <si>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</si>
  <si>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</si>
  <si>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</si>
  <si>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</si>
  <si>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</si>
  <si>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</si>
  <si>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</si>
  <si>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</si>
  <si>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</si>
  <si>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</si>
  <si>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</si>
  <si>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</si>
  <si>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</si>
  <si>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</si>
  <si>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</si>
  <si>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</si>
  <si>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</si>
  <si>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</si>
  <si>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</si>
  <si>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</si>
  <si>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</si>
  <si>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</si>
  <si>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</si>
  <si>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</si>
  <si>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</si>
  <si>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</si>
  <si>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</si>
  <si>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</si>
  <si>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</si>
  <si>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</si>
  <si>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</si>
  <si>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</si>
  <si>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</si>
  <si>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</si>
  <si>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</si>
  <si>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</si>
  <si>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</si>
  <si>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</si>
  <si>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</si>
  <si>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</si>
  <si>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</si>
  <si>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</si>
  <si>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</si>
  <si>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</si>
  <si>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</si>
  <si>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</si>
  <si>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</si>
  <si>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</si>
  <si>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</si>
  <si>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</si>
  <si>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</si>
  <si>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</si>
  <si>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</si>
  <si>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</si>
  <si>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</si>
  <si>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</si>
  <si>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</si>
  <si>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</si>
  <si>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</si>
  <si>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</si>
  <si>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</si>
  <si>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</si>
  <si>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</si>
  <si>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</si>
  <si>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</si>
  <si>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</si>
  <si>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</si>
  <si>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</si>
  <si>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</si>
  <si>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</si>
  <si>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</si>
  <si>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</si>
  <si>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</si>
  <si>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</si>
  <si>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</si>
  <si>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</si>
  <si>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</si>
  <si>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</si>
  <si>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</si>
  <si>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</si>
  <si>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</si>
  <si>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</si>
  <si>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</si>
  <si>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</si>
  <si>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</si>
  <si>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</si>
  <si>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</si>
  <si>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</si>
  <si>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</si>
  <si>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</si>
  <si>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</si>
  <si>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</si>
  <si>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</si>
  <si>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</si>
  <si>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</si>
  <si>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</si>
  <si>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</si>
  <si>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</si>
  <si>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</si>
  <si>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</si>
  <si>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</si>
  <si>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</si>
  <si>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</si>
  <si>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</si>
  <si>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</si>
  <si>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</si>
  <si>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</si>
  <si>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</si>
  <si>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</si>
  <si>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</si>
  <si>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</si>
  <si>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</si>
  <si>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</si>
  <si>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</si>
  <si>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</si>
  <si>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</si>
  <si>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</si>
  <si>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</si>
  <si>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</si>
  <si>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</si>
  <si>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</si>
  <si>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</si>
  <si>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</si>
  <si>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</si>
  <si>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</si>
  <si>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</si>
  <si>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</si>
  <si>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</si>
  <si>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</si>
  <si>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</si>
  <si>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</si>
  <si>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</si>
  <si>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</si>
  <si>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</si>
  <si>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</si>
  <si>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</si>
  <si>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</si>
  <si>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</si>
  <si>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</si>
  <si>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</si>
  <si>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</si>
  <si>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</si>
  <si>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</si>
  <si>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</si>
  <si>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</si>
  <si>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</si>
  <si>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</si>
  <si>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</si>
  <si>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</si>
  <si>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</si>
  <si>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</si>
  <si>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</si>
  <si>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</si>
  <si>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</si>
  <si>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</si>
  <si>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</si>
  <si>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</si>
  <si>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</si>
  <si>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</si>
  <si>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</si>
  <si>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</si>
  <si>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</si>
  <si>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</si>
  <si>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</si>
  <si>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</si>
  <si>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</si>
  <si>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</si>
  <si>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</si>
  <si>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</si>
  <si>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</si>
  <si>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</si>
  <si>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</si>
  <si>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</si>
  <si>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</si>
  <si>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</si>
  <si>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</si>
  <si>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</si>
  <si>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</si>
  <si>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</si>
  <si>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</si>
  <si>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</si>
  <si>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</si>
  <si>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</si>
  <si>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</si>
  <si>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</si>
  <si>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</si>
  <si>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</si>
  <si>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</si>
  <si>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</si>
  <si>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</si>
  <si>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</si>
  <si>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</si>
  <si>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</si>
  <si>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</si>
  <si>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</si>
  <si>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</si>
  <si>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</si>
  <si>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</si>
  <si>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</si>
  <si>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</si>
  <si>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</si>
  <si>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</si>
  <si>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</si>
  <si>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</si>
  <si>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</si>
  <si>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</si>
  <si>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</si>
  <si>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</si>
  <si>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</si>
  <si>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</si>
  <si>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</si>
  <si>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</si>
  <si>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</si>
  <si>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</si>
  <si>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</si>
  <si>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</si>
  <si>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</si>
  <si>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</si>
  <si>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</si>
  <si>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</si>
  <si>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</si>
  <si>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</si>
  <si>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</si>
  <si>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</si>
  <si>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</si>
  <si>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</si>
  <si>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</si>
  <si>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</si>
  <si>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</si>
  <si>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</si>
  <si>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</si>
  <si>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</si>
  <si>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</si>
  <si>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</si>
  <si>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</si>
  <si>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</si>
  <si>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</si>
  <si>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</si>
  <si>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</si>
  <si>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</si>
  <si>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</si>
  <si>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</si>
  <si>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</si>
  <si>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</si>
  <si>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</si>
  <si>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</si>
  <si>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</si>
  <si>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</si>
  <si>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</si>
  <si>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</si>
  <si>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</si>
  <si>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</si>
  <si>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</si>
  <si>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</si>
  <si>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</si>
  <si>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</si>
  <si>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</si>
  <si>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</si>
  <si>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</si>
  <si>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</si>
  <si>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</si>
  <si>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</si>
  <si>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</si>
  <si>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</si>
  <si>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</si>
  <si>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</si>
  <si>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</si>
  <si>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</si>
  <si>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</si>
  <si>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</si>
  <si>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</si>
  <si>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</si>
  <si>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</si>
  <si>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</si>
  <si>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</si>
  <si>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</si>
  <si>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</si>
  <si>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</si>
  <si>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</si>
  <si>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</si>
  <si>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</si>
  <si>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</si>
  <si>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</si>
  <si>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</si>
  <si>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</si>
  <si>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</si>
  <si>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</si>
  <si>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</si>
  <si>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</si>
  <si>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</si>
  <si>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</si>
  <si>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</si>
  <si>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</si>
  <si>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</si>
  <si>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</si>
  <si>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</si>
  <si>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</si>
  <si>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</si>
  <si>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</si>
  <si>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</si>
  <si>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</si>
  <si>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</si>
  <si>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</si>
  <si>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</si>
  <si>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</si>
  <si>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</si>
  <si>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</si>
  <si>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</si>
  <si>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</si>
  <si>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</si>
  <si>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</si>
  <si>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</si>
  <si>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</si>
  <si>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</si>
  <si>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</si>
  <si>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</si>
  <si>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</si>
  <si>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</si>
  <si>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</si>
  <si>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</si>
  <si>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</si>
  <si>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</si>
  <si>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</si>
  <si>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</si>
  <si>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</si>
  <si>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</si>
  <si>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</si>
  <si>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</si>
  <si>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</si>
  <si>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</si>
  <si>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</si>
  <si>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</si>
  <si>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</si>
  <si>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</si>
  <si>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</si>
  <si>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</si>
  <si>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</si>
  <si>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</si>
  <si>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</si>
  <si>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</si>
  <si>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</si>
  <si>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</si>
  <si>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</si>
  <si>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</si>
  <si>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</si>
  <si>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</si>
  <si>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</si>
  <si>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</si>
  <si>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</si>
  <si>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</si>
  <si>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</si>
  <si>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</si>
  <si>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</si>
  <si>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</si>
  <si>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</si>
  <si>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</si>
  <si>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</si>
  <si>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</si>
  <si>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</si>
  <si>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</si>
  <si>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</si>
  <si>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</si>
  <si>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</si>
  <si>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</si>
  <si>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</si>
  <si>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</si>
  <si>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</si>
  <si>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</si>
  <si>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</si>
  <si>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</si>
  <si>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</si>
  <si>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</si>
  <si>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</si>
  <si>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</si>
  <si>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</si>
  <si>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</si>
  <si>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</si>
  <si>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</si>
  <si>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</si>
  <si>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</si>
  <si>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</si>
  <si>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</si>
  <si>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</si>
  <si>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</si>
  <si>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</si>
  <si>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</si>
  <si>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</si>
  <si>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</si>
  <si>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</si>
  <si>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</si>
  <si>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</si>
  <si>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</si>
  <si>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</si>
  <si>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</si>
  <si>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</si>
  <si>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</si>
  <si>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</si>
  <si>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</si>
  <si>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</si>
  <si>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</si>
  <si>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</si>
  <si>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</si>
  <si>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</si>
  <si>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</si>
  <si>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</si>
  <si>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</si>
  <si>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</si>
  <si>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</si>
  <si>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</si>
  <si>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</si>
  <si>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</si>
  <si>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</si>
  <si>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</si>
  <si>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</si>
  <si>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</si>
  <si>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</si>
  <si>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</si>
  <si>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</si>
  <si>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</si>
  <si>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</si>
  <si>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</si>
  <si>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</si>
  <si>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</si>
  <si>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</si>
  <si>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</si>
  <si>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</si>
  <si>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</si>
  <si>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</si>
  <si>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</si>
  <si>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</si>
  <si>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</si>
  <si>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</si>
  <si>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</si>
  <si>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</si>
  <si>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</si>
  <si>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</si>
  <si>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</si>
  <si>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</si>
  <si>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</si>
  <si>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</si>
  <si>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</si>
  <si>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</si>
  <si>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</si>
  <si>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</si>
  <si>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</si>
  <si>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</si>
  <si>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</si>
  <si>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</si>
  <si>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</si>
  <si>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</si>
  <si>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</si>
  <si>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</si>
  <si>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</si>
  <si>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</si>
  <si>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</si>
  <si>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</si>
  <si>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</si>
  <si>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</si>
  <si>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</si>
  <si>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</si>
  <si>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</si>
  <si>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</si>
  <si>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</si>
  <si>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</si>
  <si>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</si>
  <si>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</si>
  <si>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</si>
  <si>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</si>
  <si>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</si>
  <si>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</si>
  <si>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</si>
  <si>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</si>
  <si>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</si>
  <si>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</si>
  <si>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</si>
  <si>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</si>
  <si>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</si>
  <si>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</si>
  <si>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</si>
  <si>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</si>
  <si>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</si>
  <si>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</si>
  <si>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</si>
  <si>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</si>
  <si>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</si>
  <si>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</si>
  <si>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</si>
  <si>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</si>
  <si>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</si>
  <si>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</si>
  <si>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</si>
  <si>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</si>
  <si>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</si>
  <si>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</si>
  <si>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</si>
  <si>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</si>
  <si>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</si>
  <si>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</si>
  <si>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</si>
  <si>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</si>
  <si>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</si>
  <si>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</si>
  <si>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</si>
  <si>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</si>
  <si>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</si>
  <si>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</si>
  <si>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</si>
  <si>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</si>
  <si>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</si>
  <si>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</si>
  <si>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</si>
  <si>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</si>
  <si>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</si>
  <si>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</si>
  <si>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</si>
  <si>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</si>
  <si>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</si>
  <si>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</si>
  <si>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</si>
  <si>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</si>
  <si>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</si>
  <si>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</si>
  <si>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</si>
  <si>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</si>
  <si>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</si>
  <si>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</si>
  <si>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</si>
  <si>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</si>
  <si>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</si>
  <si>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</si>
  <si>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</si>
  <si>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</si>
  <si>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</si>
  <si>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</si>
  <si>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</si>
  <si>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</si>
  <si>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</si>
  <si>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</si>
  <si>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</si>
  <si>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</si>
  <si>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</si>
  <si>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</si>
  <si>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</si>
  <si>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</si>
  <si>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</si>
  <si>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</si>
  <si>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</si>
  <si>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</si>
  <si>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</si>
  <si>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</si>
  <si>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</si>
  <si>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</si>
  <si>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</si>
  <si>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</si>
  <si>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</si>
  <si>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</si>
  <si>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</si>
  <si>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</si>
  <si>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</si>
  <si>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</si>
  <si>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</si>
  <si>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</si>
  <si>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</si>
  <si>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</si>
  <si>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</si>
  <si>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</si>
  <si>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</si>
  <si>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</si>
  <si>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</si>
  <si>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</si>
  <si>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</si>
  <si>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</si>
  <si>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</si>
  <si>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</si>
  <si>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</si>
  <si>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</si>
  <si>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</si>
  <si>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</si>
  <si>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</si>
  <si>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</si>
  <si>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</si>
  <si>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</si>
  <si>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</si>
  <si>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</si>
  <si>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</si>
  <si>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</si>
  <si>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</si>
  <si>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</si>
  <si>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</si>
  <si>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</si>
  <si>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</si>
  <si>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</si>
  <si>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</si>
  <si>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</si>
  <si>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</si>
  <si>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</si>
  <si>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</si>
  <si>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</si>
  <si>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</si>
  <si>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</si>
  <si>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</si>
  <si>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</si>
  <si>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</si>
  <si>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</si>
  <si>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</si>
  <si>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</si>
  <si>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</si>
  <si>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</si>
  <si>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</si>
  <si>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</si>
  <si>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</si>
  <si>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</si>
  <si>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</si>
  <si>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</si>
  <si>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</si>
  <si>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</si>
  <si>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</si>
  <si>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</si>
  <si>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</si>
  <si>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</si>
  <si>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</si>
  <si>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</si>
  <si>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</si>
  <si>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</si>
  <si>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</si>
  <si>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</si>
  <si>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</si>
  <si>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</si>
  <si>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</si>
  <si>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</si>
  <si>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</si>
  <si>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</si>
  <si>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</si>
  <si>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</si>
  <si>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</si>
  <si>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</si>
  <si>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</si>
  <si>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</si>
  <si>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</si>
  <si>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</si>
  <si>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</si>
  <si>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</si>
  <si>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</si>
  <si>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</si>
  <si>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</si>
  <si>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</si>
  <si>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</si>
  <si>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</si>
  <si>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</si>
  <si>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</si>
  <si>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</si>
  <si>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</si>
  <si>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</si>
  <si>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</si>
  <si>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</si>
  <si>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</si>
  <si>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</si>
  <si>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</si>
  <si>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</si>
  <si>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</si>
  <si>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</si>
  <si>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</si>
  <si>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</si>
  <si>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</si>
  <si>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</si>
  <si>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</si>
  <si>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</si>
  <si>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</si>
  <si>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</si>
  <si>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</si>
  <si>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</si>
  <si>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</si>
  <si>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</si>
  <si>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</si>
  <si>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</si>
  <si>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</si>
  <si>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</si>
  <si>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</si>
  <si>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</si>
  <si>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</si>
  <si>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</si>
  <si>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</si>
  <si>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</si>
  <si>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</si>
  <si>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</si>
  <si>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</si>
  <si>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</si>
  <si>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</si>
  <si>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</si>
  <si>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</si>
  <si>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</si>
  <si>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</si>
  <si>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</si>
  <si>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</si>
  <si>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</si>
  <si>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</si>
  <si>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</si>
  <si>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</si>
  <si>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</si>
  <si>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</si>
  <si>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</si>
  <si>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</si>
  <si>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</si>
  <si>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</si>
  <si>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</si>
  <si>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</si>
  <si>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</si>
  <si>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</si>
  <si>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</si>
  <si>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</si>
  <si>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</si>
  <si>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</si>
  <si>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</si>
  <si>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</si>
  <si>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</si>
  <si>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</si>
  <si>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</si>
  <si>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</si>
  <si>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</si>
  <si>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</si>
  <si>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</si>
  <si>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</si>
  <si>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</si>
  <si>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</si>
  <si>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</si>
  <si>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</si>
  <si>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</si>
  <si>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</si>
  <si>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</si>
  <si>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</si>
  <si>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</si>
  <si>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</si>
  <si>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</si>
  <si>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</si>
  <si>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</si>
  <si>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</si>
  <si>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</si>
  <si>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</si>
  <si>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</si>
  <si>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</si>
  <si>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</si>
  <si>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</si>
  <si>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</si>
  <si>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</si>
  <si>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</si>
  <si>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</si>
  <si>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</si>
  <si>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</si>
  <si>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</si>
  <si>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</si>
  <si>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</si>
  <si>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</si>
  <si>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</si>
  <si>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</si>
  <si>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</si>
  <si>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</si>
  <si>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</si>
  <si>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</si>
  <si>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</si>
  <si>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</si>
  <si>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</si>
  <si>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</si>
  <si>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</si>
  <si>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</si>
  <si>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</si>
  <si>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</si>
  <si>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</si>
  <si>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</si>
  <si>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</si>
  <si>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</si>
  <si>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</si>
  <si>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</si>
  <si>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</si>
  <si>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</si>
  <si>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</si>
  <si>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</si>
  <si>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</si>
  <si>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</si>
  <si>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</si>
  <si>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</si>
  <si>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</si>
  <si>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</si>
  <si>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</si>
  <si>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</si>
  <si>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</si>
  <si>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</si>
  <si>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</si>
  <si>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</si>
  <si>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</si>
  <si>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</si>
  <si>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</si>
  <si>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</si>
  <si>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</si>
  <si>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</si>
  <si>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</si>
  <si>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</si>
  <si>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</si>
  <si>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</si>
  <si>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</si>
  <si>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</si>
  <si>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</si>
  <si>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</si>
  <si>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</si>
  <si>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</si>
  <si>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</si>
  <si>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</si>
  <si>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</si>
  <si>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</si>
  <si>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</si>
  <si>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</si>
  <si>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</si>
  <si>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</si>
  <si>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</si>
  <si>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</si>
  <si>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</si>
  <si>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</si>
  <si>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</si>
  <si>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</si>
  <si>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</si>
  <si>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</si>
  <si>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</si>
  <si>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</si>
  <si>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</si>
  <si>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</si>
  <si>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</si>
  <si>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</si>
  <si>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</si>
  <si>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</si>
  <si>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</si>
  <si>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</si>
  <si>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</si>
  <si>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</si>
  <si>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</si>
  <si>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</si>
  <si>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</si>
  <si>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</si>
  <si>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</si>
  <si>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</si>
  <si>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</si>
  <si>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</si>
  <si>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</si>
  <si>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</si>
  <si>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</si>
  <si>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</si>
  <si>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</si>
  <si>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</si>
  <si>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</si>
  <si>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</si>
  <si>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</si>
  <si>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</si>
  <si>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</si>
  <si>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</si>
  <si>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</si>
  <si>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</si>
  <si>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</si>
  <si>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</si>
  <si>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</si>
  <si>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</si>
  <si>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</si>
  <si>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</si>
  <si>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</si>
  <si>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</si>
  <si>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</si>
  <si>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</si>
  <si>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</si>
  <si>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</si>
  <si>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</si>
  <si>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</si>
  <si>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</si>
  <si>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</si>
  <si>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</si>
  <si>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</si>
  <si>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</si>
  <si>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</si>
  <si>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</si>
  <si>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</si>
  <si>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</si>
  <si>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</si>
  <si>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</si>
  <si>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</si>
  <si>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</si>
  <si>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</si>
  <si>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</si>
  <si>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</si>
  <si>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</si>
  <si>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</si>
  <si>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</si>
  <si>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</si>
  <si>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</si>
  <si>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</si>
  <si>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</si>
  <si>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</si>
  <si>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</si>
  <si>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</si>
  <si>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</si>
  <si>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</si>
  <si>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</si>
  <si>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</si>
  <si>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</si>
  <si>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</si>
  <si>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</si>
  <si>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</si>
  <si>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</si>
  <si>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</si>
  <si>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</si>
  <si>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</si>
  <si>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</si>
  <si>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</si>
  <si>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</si>
  <si>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</si>
  <si>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</si>
  <si>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</si>
  <si>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</si>
  <si>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</si>
  <si>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</si>
  <si>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</si>
  <si>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</si>
  <si>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</si>
  <si>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</si>
  <si>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</si>
  <si>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</si>
  <si>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</si>
  <si>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</si>
  <si>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</si>
  <si>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</si>
  <si>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</si>
  <si>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</si>
  <si>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</si>
  <si>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</si>
  <si>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</si>
  <si>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</si>
  <si>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</si>
  <si>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</si>
  <si>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</si>
  <si>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</si>
  <si>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</si>
  <si>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</si>
  <si>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</si>
  <si>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</si>
  <si>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</si>
  <si>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</si>
  <si>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</si>
  <si>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</si>
  <si>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</si>
  <si>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</si>
  <si>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</si>
  <si>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</si>
  <si>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</si>
  <si>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</si>
  <si>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</si>
  <si>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</si>
  <si>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</si>
  <si>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</si>
  <si>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</si>
  <si>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</si>
  <si>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</si>
  <si>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</si>
  <si>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</si>
  <si>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</si>
  <si>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</si>
  <si>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</si>
  <si>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</si>
  <si>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</si>
  <si>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</si>
  <si>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</si>
  <si>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</si>
  <si>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</si>
  <si>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</si>
  <si>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</si>
  <si>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</si>
  <si>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</si>
  <si>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</si>
  <si>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</si>
  <si>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</si>
  <si>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</si>
  <si>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</si>
  <si>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</si>
  <si>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</si>
  <si>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</si>
  <si>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</si>
  <si>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</si>
  <si>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</si>
  <si>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</si>
  <si>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</si>
  <si>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</si>
  <si>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</si>
  <si>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</si>
  <si>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</si>
  <si>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</si>
  <si>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</si>
  <si>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</si>
  <si>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</si>
  <si>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</si>
  <si>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</si>
  <si>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</si>
  <si>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</si>
  <si>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</si>
  <si>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</si>
  <si>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</si>
  <si>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</si>
  <si>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</si>
  <si>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</si>
  <si>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</si>
  <si>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</si>
  <si>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</si>
  <si>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</si>
  <si>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</si>
  <si>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</si>
  <si>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</si>
  <si>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</si>
  <si>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</si>
  <si>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</si>
  <si>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</si>
  <si>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</si>
  <si>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</si>
  <si>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</si>
  <si>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</si>
  <si>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</si>
  <si>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</si>
  <si>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</si>
  <si>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</si>
  <si>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</si>
  <si>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</si>
  <si>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</si>
  <si>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</si>
  <si>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</si>
  <si>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</si>
  <si>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</si>
  <si>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</si>
  <si>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</si>
  <si>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</si>
  <si>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</si>
  <si>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</si>
  <si>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</si>
  <si>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</si>
  <si>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</si>
  <si>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</si>
  <si>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</si>
  <si>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</si>
  <si>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</si>
  <si>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</si>
  <si>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</si>
  <si>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</si>
  <si>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</si>
  <si>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</si>
  <si>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</si>
  <si>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</si>
  <si>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</si>
  <si>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</si>
  <si>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</si>
  <si>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</si>
  <si>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</si>
  <si>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</si>
  <si>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</si>
  <si>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</si>
  <si>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</si>
  <si>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</si>
  <si>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</si>
  <si>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</si>
  <si>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</si>
  <si>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</si>
  <si>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</si>
  <si>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</si>
  <si>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</si>
  <si>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</si>
  <si>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</si>
  <si>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</si>
  <si>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</si>
  <si>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</si>
  <si>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</si>
  <si>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</si>
  <si>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</si>
  <si>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</si>
  <si>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</si>
  <si>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</si>
  <si>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</si>
  <si>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</si>
  <si>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</si>
  <si>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</si>
  <si>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</si>
  <si>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</si>
  <si>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</si>
  <si>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</si>
  <si>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</si>
  <si>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</si>
  <si>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</si>
  <si>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</si>
  <si>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</si>
  <si>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</si>
  <si>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</si>
  <si>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</si>
  <si>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</si>
  <si>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</si>
  <si>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</si>
  <si>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</si>
  <si>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</si>
  <si>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</si>
  <si>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</si>
  <si>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</si>
  <si>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</si>
  <si>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</si>
  <si>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</si>
  <si>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</si>
  <si>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</si>
  <si>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</si>
  <si>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</si>
  <si>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</si>
  <si>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</si>
  <si>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</si>
  <si>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</si>
  <si>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</si>
  <si>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</si>
  <si>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</si>
  <si>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</si>
  <si>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</si>
  <si>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</si>
  <si>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</si>
  <si>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</si>
  <si>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</si>
  <si>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</si>
  <si>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</si>
  <si>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</si>
  <si>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</si>
  <si>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</si>
  <si>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</si>
  <si>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</si>
  <si>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</si>
  <si>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</si>
  <si>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</si>
  <si>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</si>
  <si>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</si>
  <si>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</si>
  <si>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</si>
  <si>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</si>
  <si>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</si>
  <si>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</si>
  <si>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</si>
  <si>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</si>
  <si>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</si>
  <si>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</si>
  <si>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</si>
  <si>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</si>
  <si>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</si>
  <si>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</si>
  <si>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</si>
  <si>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</si>
  <si>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</si>
  <si>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</si>
  <si>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</si>
  <si>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</si>
  <si>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</si>
  <si>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</si>
  <si>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</si>
  <si>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</si>
  <si>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</si>
  <si>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</si>
  <si>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</si>
  <si>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</si>
  <si>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</si>
  <si>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</si>
  <si>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</si>
  <si>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</si>
  <si>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</si>
  <si>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</si>
  <si>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</si>
  <si>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</si>
  <si>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</si>
  <si>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</si>
  <si>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</si>
  <si>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</si>
  <si>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</si>
  <si>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</si>
  <si>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</si>
  <si>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</si>
  <si>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</si>
  <si>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</si>
  <si>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</si>
  <si>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</si>
  <si>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</si>
  <si>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</si>
  <si>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</si>
  <si>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</si>
  <si>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</si>
  <si>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</si>
  <si>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</si>
  <si>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</si>
  <si>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</si>
  <si>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</si>
  <si>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</si>
  <si>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</si>
  <si>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</si>
  <si>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</si>
  <si>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</si>
  <si>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</si>
  <si>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</si>
  <si>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</si>
  <si>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</si>
  <si>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</si>
  <si>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</si>
  <si>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</si>
  <si>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</si>
  <si>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</si>
  <si>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</si>
  <si>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</si>
  <si>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</si>
  <si>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</si>
  <si>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</si>
  <si>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</si>
  <si>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</si>
  <si>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</si>
  <si>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</si>
  <si>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</si>
  <si>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</si>
  <si>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</si>
  <si>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</si>
  <si>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</si>
  <si>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</si>
  <si>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</si>
  <si>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</si>
  <si>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</si>
  <si>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</si>
  <si>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</si>
  <si>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</si>
  <si>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</si>
  <si>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</si>
  <si>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</si>
  <si>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</si>
  <si>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</si>
  <si>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</si>
  <si>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</si>
  <si>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</si>
  <si>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</si>
  <si>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</si>
  <si>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</si>
  <si>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</si>
  <si>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</si>
  <si>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</si>
  <si>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</si>
  <si>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</si>
  <si>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</si>
  <si>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</si>
  <si>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</si>
  <si>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</si>
  <si>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</si>
  <si>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</si>
  <si>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</si>
  <si>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</si>
  <si>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</si>
  <si>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</si>
  <si>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</si>
  <si>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</si>
  <si>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</si>
  <si>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</si>
  <si>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</si>
  <si>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</si>
  <si>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</si>
  <si>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</si>
  <si>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</si>
  <si>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</si>
  <si>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</si>
  <si>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</si>
  <si>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</si>
  <si>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</si>
  <si>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</si>
  <si>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</si>
  <si>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</si>
  <si>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</si>
  <si>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</si>
  <si>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</si>
  <si>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</si>
  <si>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</si>
  <si>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</si>
  <si>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</si>
  <si>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</si>
  <si>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</si>
  <si>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</si>
  <si>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</si>
  <si>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</si>
  <si>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</si>
  <si>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</si>
  <si>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</si>
  <si>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</si>
  <si>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</si>
  <si>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</si>
  <si>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</si>
  <si>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</si>
  <si>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</si>
  <si>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</si>
  <si>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</si>
  <si>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</si>
  <si>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</si>
  <si>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</si>
  <si>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</si>
  <si>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</si>
  <si>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</si>
  <si>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</si>
  <si>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</si>
  <si>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</si>
  <si>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</si>
  <si>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</si>
  <si>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</si>
  <si>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</si>
  <si>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</si>
  <si>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</si>
  <si>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</si>
  <si>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</si>
  <si>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</si>
  <si>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</si>
  <si>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</si>
  <si>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</si>
  <si>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</si>
  <si>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</si>
  <si>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</si>
  <si>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</si>
  <si>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</si>
  <si>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</si>
  <si>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</si>
  <si>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</si>
  <si>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</si>
  <si>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</si>
  <si>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</si>
  <si>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</si>
  <si>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</si>
  <si>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</si>
  <si>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</si>
  <si>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</si>
  <si>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</si>
  <si>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</si>
  <si>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</si>
  <si>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</si>
  <si>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</si>
  <si>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</si>
  <si>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</si>
  <si>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</si>
  <si>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</si>
  <si>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</si>
  <si>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</si>
  <si>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</si>
  <si>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</si>
  <si>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</si>
  <si>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</si>
  <si>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</si>
  <si>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</si>
  <si>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</si>
  <si>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</si>
  <si>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</si>
  <si>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</si>
  <si>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</si>
  <si>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</si>
  <si>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</si>
  <si>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</si>
  <si>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</si>
  <si>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</si>
  <si>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</si>
  <si>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</si>
  <si>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</si>
  <si>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</si>
  <si>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</si>
  <si>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</si>
  <si>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</si>
  <si>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</si>
  <si>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</si>
  <si>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</si>
  <si>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</si>
  <si>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</si>
  <si>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</si>
  <si>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</si>
  <si>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</si>
  <si>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</si>
  <si>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</si>
  <si>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</si>
  <si>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</si>
  <si>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</si>
  <si>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</si>
  <si>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</si>
  <si>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</si>
  <si>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</si>
  <si>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</si>
  <si>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</si>
  <si>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</si>
  <si>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</si>
  <si>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</si>
  <si>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</si>
  <si>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</si>
  <si>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</si>
  <si>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</si>
  <si>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</si>
  <si>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</si>
  <si>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</si>
  <si>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</si>
  <si>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</si>
  <si>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</si>
  <si>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</si>
  <si>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</si>
  <si>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</si>
  <si>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</si>
  <si>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</si>
  <si>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</si>
  <si>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</si>
  <si>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</si>
  <si>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</si>
  <si>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</si>
  <si>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</si>
  <si>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</si>
  <si>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</si>
  <si>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</si>
  <si>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</si>
  <si>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</si>
  <si>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</si>
  <si>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</si>
  <si>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</si>
  <si>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</si>
  <si>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</si>
  <si>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</si>
  <si>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</si>
  <si>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</si>
  <si>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</si>
  <si>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</si>
  <si>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</si>
  <si>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</si>
  <si>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</si>
  <si>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</si>
  <si>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</si>
  <si>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</si>
  <si>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</si>
  <si>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</si>
  <si>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</si>
  <si>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</si>
  <si>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</si>
  <si>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</si>
  <si>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</si>
  <si>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</si>
  <si>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</si>
  <si>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</si>
  <si>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</si>
  <si>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</si>
  <si>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</si>
  <si>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</si>
  <si>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</si>
  <si>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</si>
  <si>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</si>
  <si>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</si>
  <si>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</si>
  <si>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</si>
  <si>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</si>
  <si>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</si>
  <si>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</si>
  <si>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</si>
  <si>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</si>
  <si>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</si>
  <si>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</si>
  <si>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</si>
  <si>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</si>
  <si>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</si>
  <si>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</si>
  <si>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</si>
  <si>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</si>
  <si>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</si>
  <si>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</si>
  <si>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</si>
  <si>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</si>
  <si>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</si>
  <si>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</si>
  <si>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</si>
  <si>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</si>
  <si>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</si>
  <si>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</si>
  <si>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</si>
  <si>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</si>
  <si>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</si>
  <si>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</si>
  <si>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</si>
  <si>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</si>
  <si>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</si>
  <si>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</si>
  <si>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</si>
  <si>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</si>
  <si>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</si>
  <si>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</si>
  <si>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</si>
  <si>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</si>
  <si>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</si>
  <si>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</si>
  <si>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</si>
  <si>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</si>
  <si>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</si>
  <si>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</si>
  <si>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</si>
  <si>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</si>
  <si>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</si>
  <si>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</si>
  <si>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</si>
  <si>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</si>
  <si>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</si>
  <si>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</si>
  <si>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</si>
  <si>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</si>
  <si>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</si>
  <si>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</si>
  <si>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</si>
  <si>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</si>
  <si>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</si>
  <si>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</si>
  <si>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</si>
  <si>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</si>
  <si>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</si>
  <si>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</si>
  <si>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</si>
  <si>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</si>
  <si>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</si>
  <si>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</si>
  <si>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</si>
  <si>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</si>
  <si>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</si>
  <si>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</si>
  <si>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</si>
  <si>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</si>
  <si>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</si>
  <si>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</si>
  <si>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</si>
  <si>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</si>
  <si>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</si>
  <si>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</si>
  <si>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</si>
  <si>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</si>
  <si>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</si>
  <si>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</si>
  <si>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</si>
  <si>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</si>
  <si>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</si>
  <si>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</si>
  <si>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</si>
  <si>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</si>
  <si>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</si>
  <si>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</si>
  <si>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</si>
  <si>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</si>
  <si>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</si>
  <si>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</si>
  <si>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</si>
  <si>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</si>
  <si>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</si>
  <si>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</si>
  <si>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</si>
  <si>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</si>
  <si>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</si>
  <si>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</si>
  <si>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</si>
  <si>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</si>
  <si>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</si>
  <si>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</si>
  <si>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</si>
  <si>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</si>
  <si>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</si>
  <si>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</si>
  <si>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</si>
  <si>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</si>
  <si>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</si>
  <si>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</si>
  <si>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</si>
  <si>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</si>
  <si>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</si>
  <si>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</si>
  <si>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</si>
  <si>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</si>
  <si>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</si>
  <si>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</si>
  <si>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</si>
  <si>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</si>
  <si>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</si>
  <si>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</si>
  <si>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</si>
  <si>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</si>
  <si>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</si>
  <si>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</si>
  <si>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</si>
  <si>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</si>
  <si>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</si>
  <si>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</si>
  <si>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</si>
  <si>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</si>
  <si>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</si>
  <si>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</si>
  <si>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</si>
  <si>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</si>
  <si>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</si>
  <si>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</si>
  <si>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</si>
  <si>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</si>
  <si>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</si>
  <si>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</si>
  <si>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</si>
  <si>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</si>
  <si>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</si>
  <si>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</si>
  <si>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</si>
  <si>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</si>
  <si>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</si>
  <si>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</si>
  <si>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</si>
  <si>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</si>
  <si>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</si>
  <si>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</si>
  <si>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</si>
  <si>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</si>
  <si>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</si>
  <si>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</si>
  <si>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</si>
  <si>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</si>
  <si>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</si>
  <si>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</si>
  <si>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</si>
  <si>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</si>
  <si>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</si>
  <si>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</si>
  <si>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</si>
  <si>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</si>
  <si>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</si>
  <si>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</si>
  <si>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</si>
  <si>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</si>
  <si>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</si>
  <si>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</si>
  <si>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</si>
  <si>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</si>
  <si>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</si>
  <si>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</si>
  <si>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</si>
  <si>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</si>
  <si>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</si>
  <si>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</si>
  <si>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</si>
  <si>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</si>
  <si>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</si>
  <si>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</si>
  <si>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</si>
  <si>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</si>
  <si>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</si>
  <si>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</si>
  <si>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</si>
  <si>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</si>
  <si>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</si>
  <si>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</si>
  <si>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</si>
  <si>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</si>
  <si>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</si>
  <si>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</si>
  <si>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</si>
  <si>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</si>
  <si>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</si>
  <si>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</si>
  <si>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</si>
  <si>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</si>
  <si>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</si>
  <si>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</si>
  <si>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</si>
  <si>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</si>
  <si>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</si>
  <si>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</si>
  <si>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</si>
  <si>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</si>
  <si>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</si>
  <si>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</si>
  <si>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</si>
  <si>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</si>
  <si>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</si>
  <si>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</si>
  <si>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</si>
  <si>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</si>
  <si>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</si>
  <si>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</si>
  <si>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</si>
  <si>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</si>
  <si>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</si>
  <si>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</si>
  <si>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</si>
  <si>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</si>
  <si>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</si>
  <si>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</si>
  <si>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</si>
  <si>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</si>
  <si>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</si>
  <si>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</si>
  <si>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</si>
  <si>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</si>
  <si>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</si>
  <si>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</si>
  <si>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</si>
  <si>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</si>
  <si>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</si>
  <si>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</si>
  <si>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</si>
  <si>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</si>
  <si>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</si>
  <si>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</si>
  <si>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</si>
  <si>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</si>
  <si>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</si>
  <si>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</si>
  <si>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</si>
  <si>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</si>
  <si>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</si>
  <si>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</si>
  <si>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</si>
  <si>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</si>
  <si>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</si>
  <si>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</si>
  <si>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</si>
  <si>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</si>
  <si>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</si>
  <si>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</si>
  <si>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</si>
  <si>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</si>
  <si>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</si>
  <si>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</si>
  <si>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</si>
  <si>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</si>
  <si>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</si>
  <si>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</si>
  <si>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</si>
  <si>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</si>
  <si>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</si>
  <si>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</si>
  <si>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</si>
  <si>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</si>
  <si>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</si>
  <si>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</si>
  <si>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</si>
  <si>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</si>
  <si>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</si>
  <si>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</si>
  <si>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</si>
  <si>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</si>
  <si>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</si>
  <si>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</si>
  <si>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</si>
  <si>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</si>
  <si>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</si>
  <si>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</si>
  <si>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</si>
  <si>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</si>
  <si>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</si>
  <si>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</si>
  <si>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</si>
  <si>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</si>
  <si>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</si>
  <si>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</si>
  <si>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</si>
  <si>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</si>
  <si>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</si>
  <si>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</si>
  <si>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</si>
  <si>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</si>
  <si>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</si>
  <si>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</si>
  <si>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</si>
  <si>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</si>
  <si>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</si>
  <si>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</si>
  <si>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</si>
  <si>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</si>
  <si>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</si>
  <si>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</si>
  <si>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</si>
  <si>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</si>
  <si>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</si>
  <si>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</si>
  <si>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</si>
  <si>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</si>
  <si>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</si>
  <si>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</si>
  <si>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</si>
  <si>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</si>
  <si>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</si>
  <si>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</si>
  <si>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</si>
  <si>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</si>
  <si>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</si>
  <si>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</si>
  <si>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</si>
  <si>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</si>
  <si>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</si>
  <si>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</si>
  <si>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</si>
  <si>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</si>
  <si>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</si>
  <si>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</si>
  <si>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</si>
  <si>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</si>
  <si>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</si>
  <si>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</si>
  <si>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</si>
  <si>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</si>
  <si>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</si>
  <si>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</si>
  <si>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</si>
  <si>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</si>
  <si>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</si>
  <si>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</si>
  <si>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</si>
  <si>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</si>
  <si>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</si>
  <si>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</si>
  <si>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</si>
  <si>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</si>
  <si>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</si>
  <si>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</si>
  <si>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</si>
  <si>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</si>
  <si>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</si>
  <si>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</si>
  <si>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</si>
  <si>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</si>
  <si>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</si>
  <si>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</si>
  <si>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</si>
  <si>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</si>
  <si>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</si>
  <si>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</si>
  <si>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</si>
  <si>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</si>
  <si>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</si>
  <si>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</si>
  <si>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</si>
  <si>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</si>
  <si>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</si>
  <si>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</si>
  <si>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</si>
  <si>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</si>
  <si>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</si>
  <si>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</si>
  <si>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</si>
  <si>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</si>
  <si>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</si>
  <si>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</si>
  <si>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</si>
  <si>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</si>
  <si>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</si>
  <si>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</si>
  <si>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</si>
  <si>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</si>
  <si>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</si>
  <si>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</si>
  <si>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</si>
  <si>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</si>
  <si>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</si>
  <si>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</si>
  <si>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</si>
  <si>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</si>
  <si>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</si>
  <si>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</si>
  <si>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</si>
  <si>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</si>
  <si>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</si>
  <si>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</si>
  <si>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</si>
  <si>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</si>
  <si>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</si>
  <si>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</si>
  <si>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</si>
  <si>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</si>
  <si>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</si>
  <si>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</si>
  <si>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</si>
  <si>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</si>
  <si>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</si>
  <si>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</si>
  <si>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</si>
  <si>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</si>
  <si>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</si>
  <si>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</si>
  <si>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</si>
  <si>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</si>
  <si>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</si>
  <si>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</si>
  <si>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</si>
  <si>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</si>
  <si>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</si>
  <si>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</si>
  <si>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</si>
  <si>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</si>
  <si>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</si>
  <si>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</si>
  <si>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</si>
  <si>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</si>
  <si>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</si>
  <si>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</si>
  <si>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</si>
  <si>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</si>
  <si>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</si>
  <si>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</si>
  <si>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</si>
  <si>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</si>
  <si>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</si>
  <si>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</si>
  <si>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</si>
  <si>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</si>
  <si>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</si>
  <si>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</si>
  <si>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</si>
  <si>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</si>
  <si>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</si>
  <si>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</si>
  <si>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</si>
  <si>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</si>
  <si>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</si>
  <si>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</si>
  <si>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</si>
  <si>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</si>
  <si>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</si>
  <si>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</si>
  <si>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</si>
  <si>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</si>
  <si>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</si>
  <si>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</si>
  <si>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</si>
  <si>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</si>
  <si>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</si>
  <si>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</si>
  <si>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</si>
  <si>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</si>
  <si>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</si>
  <si>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</si>
  <si>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</si>
  <si>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</si>
  <si>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</si>
  <si>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</si>
  <si>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</si>
  <si>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</si>
  <si>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</si>
  <si>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</si>
  <si>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</si>
  <si>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</si>
  <si>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</si>
  <si>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</si>
  <si>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</si>
  <si>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</si>
  <si>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</si>
  <si>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</si>
  <si>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</si>
  <si>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</si>
  <si>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</si>
  <si>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</si>
  <si>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</si>
  <si>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</si>
  <si>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</si>
  <si>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</si>
  <si>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</si>
  <si>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</si>
  <si>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</si>
  <si>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</si>
  <si>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</si>
  <si>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</si>
  <si>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</si>
  <si>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</si>
  <si>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</si>
  <si>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</si>
  <si>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</si>
  <si>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</si>
  <si>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</si>
  <si>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</si>
  <si>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</si>
  <si>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</si>
  <si>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</si>
  <si>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</si>
  <si>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</si>
  <si>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</si>
  <si>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</si>
  <si>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</si>
  <si>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</si>
  <si>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</si>
  <si>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</si>
  <si>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</si>
  <si>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</si>
  <si>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</si>
  <si>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</si>
  <si>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</si>
  <si>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</si>
  <si>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</si>
  <si>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</si>
  <si>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</si>
  <si>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</si>
  <si>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</si>
  <si>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</si>
  <si>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</si>
  <si>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</si>
  <si>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</si>
  <si>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</si>
  <si>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</si>
  <si>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</si>
  <si>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</si>
  <si>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</si>
  <si>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</si>
  <si>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</si>
  <si>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</si>
  <si>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</si>
  <si>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</si>
  <si>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</si>
  <si>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</si>
  <si>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</si>
  <si>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</si>
  <si>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</si>
  <si>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</si>
  <si>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</si>
  <si>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</si>
  <si>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</si>
  <si>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</si>
  <si>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</si>
  <si>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</si>
  <si>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</si>
  <si>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</si>
  <si>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</si>
  <si>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</si>
  <si>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</si>
  <si>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</si>
  <si>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</si>
  <si>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</si>
  <si>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</si>
  <si>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</si>
  <si>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</si>
  <si>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</si>
  <si>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</si>
  <si>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</si>
  <si>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</si>
  <si>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</si>
  <si>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</si>
  <si>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</si>
  <si>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</si>
  <si>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</si>
  <si>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</si>
  <si>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</si>
  <si>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</si>
  <si>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</si>
  <si>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</si>
  <si>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</si>
  <si>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</si>
  <si>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</si>
  <si>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</si>
  <si>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</si>
  <si>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</si>
  <si>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</si>
  <si>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</si>
  <si>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</si>
  <si>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</si>
  <si>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</si>
  <si>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</si>
  <si>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</si>
  <si>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</si>
  <si>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</si>
  <si>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</si>
  <si>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</si>
  <si>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</si>
  <si>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</si>
  <si>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</si>
  <si>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</si>
  <si>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</si>
  <si>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</si>
  <si>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</si>
  <si>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</si>
  <si>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</si>
  <si>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</si>
  <si>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</si>
  <si>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</si>
  <si>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</si>
  <si>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</si>
  <si>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</si>
  <si>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</si>
  <si>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</si>
  <si>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</si>
  <si>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</si>
  <si>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</si>
  <si>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</si>
  <si>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</si>
  <si>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</si>
  <si>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</si>
  <si>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</si>
  <si>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</si>
  <si>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</si>
  <si>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</si>
  <si>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</si>
  <si>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</si>
  <si>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</si>
  <si>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</si>
  <si>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</si>
  <si>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</si>
  <si>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</si>
  <si>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</si>
  <si>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</si>
  <si>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</si>
  <si>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</si>
  <si>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</si>
  <si>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</si>
  <si>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</si>
  <si>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</si>
  <si>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</si>
  <si>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</si>
  <si>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</si>
  <si>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</si>
  <si>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</si>
  <si>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</si>
  <si>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</si>
  <si>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</si>
  <si>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</si>
  <si>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</si>
  <si>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</si>
  <si>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</si>
  <si>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</si>
  <si>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</si>
  <si>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</si>
  <si>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</si>
  <si>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</si>
  <si>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</si>
  <si>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</si>
  <si>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</si>
  <si>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</si>
  <si>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</si>
  <si>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</si>
  <si>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</si>
  <si>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</si>
  <si>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</si>
  <si>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</si>
  <si>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</si>
  <si>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</si>
  <si>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</si>
  <si>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</si>
  <si>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</si>
  <si>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</si>
  <si>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</si>
  <si>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</si>
  <si>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</si>
  <si>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</si>
  <si>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</si>
  <si>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</si>
  <si>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</si>
  <si>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</si>
  <si>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</si>
  <si>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</si>
  <si>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</si>
  <si>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</si>
  <si>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</si>
  <si>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</si>
  <si>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</si>
  <si>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</si>
  <si>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</si>
  <si>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</si>
  <si>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</si>
  <si>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</si>
  <si>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</si>
  <si>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</si>
  <si>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</si>
  <si>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</si>
  <si>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</si>
  <si>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</si>
  <si>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</si>
  <si>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</si>
  <si>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</si>
  <si>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</si>
  <si>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</si>
  <si>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</si>
  <si>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</si>
  <si>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</si>
  <si>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</si>
  <si>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</si>
  <si>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</si>
  <si>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</si>
  <si>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</si>
  <si>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</si>
  <si>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</si>
  <si>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</si>
  <si>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</si>
  <si>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</si>
  <si>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</si>
  <si>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</si>
  <si>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</si>
  <si>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</si>
  <si>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</si>
  <si>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</si>
  <si>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</si>
  <si>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</si>
  <si>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</si>
  <si>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</si>
  <si>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</si>
  <si>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</si>
  <si>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</si>
  <si>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</si>
  <si>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</si>
  <si>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</si>
  <si>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</si>
  <si>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</si>
  <si>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</si>
  <si>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</si>
  <si>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</si>
  <si>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</si>
  <si>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</si>
  <si>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</si>
  <si>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</si>
  <si>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</si>
  <si>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</si>
  <si>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</si>
  <si>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</si>
  <si>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</si>
  <si>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</si>
  <si>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</si>
  <si>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</si>
  <si>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</si>
  <si>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</si>
  <si>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</si>
  <si>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</si>
  <si>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</si>
  <si>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</si>
  <si>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</si>
  <si>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</si>
  <si>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</si>
  <si>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</si>
  <si>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</si>
  <si>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</si>
  <si>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</si>
  <si>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</si>
  <si>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</si>
  <si>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</si>
  <si>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</si>
  <si>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</si>
  <si>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</si>
  <si>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</si>
  <si>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</si>
  <si>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</si>
  <si>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</si>
  <si>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</si>
  <si>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</si>
  <si>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</si>
  <si>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</si>
  <si>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</si>
  <si>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</si>
  <si>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</si>
  <si>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</si>
  <si>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</si>
  <si>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</si>
  <si>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</si>
  <si>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</si>
  <si>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</si>
  <si>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</si>
  <si>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</si>
  <si>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</si>
  <si>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</si>
  <si>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</si>
  <si>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</si>
  <si>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</si>
  <si>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</si>
  <si>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</si>
  <si>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</si>
  <si>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</si>
  <si>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</si>
  <si>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</si>
  <si>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</si>
  <si>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</si>
  <si>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</si>
  <si>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</si>
  <si>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</si>
  <si>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</si>
  <si>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</si>
  <si>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</si>
  <si>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</si>
  <si>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</si>
  <si>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</si>
  <si>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</si>
  <si>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</si>
  <si>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</si>
  <si>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</si>
  <si>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</si>
  <si>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</si>
  <si>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</si>
  <si>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</si>
  <si>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</si>
  <si>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</si>
  <si>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</si>
  <si>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</si>
  <si>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</si>
  <si>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</si>
  <si>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</si>
  <si>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</si>
  <si>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</si>
  <si>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</si>
  <si>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</si>
  <si>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</si>
  <si>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</si>
  <si>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</si>
  <si>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</si>
  <si>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</si>
  <si>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</si>
  <si>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</si>
  <si>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</si>
  <si>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</si>
  <si>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</si>
  <si>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</si>
  <si>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</si>
  <si>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</si>
  <si>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</si>
  <si>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</si>
  <si>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</si>
  <si>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</si>
  <si>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</si>
  <si>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</si>
  <si>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</si>
  <si>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</si>
  <si>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</si>
  <si>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</si>
  <si>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</si>
  <si>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</si>
  <si>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</si>
  <si>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</si>
  <si>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</si>
  <si>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</si>
  <si>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</si>
  <si>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</si>
  <si>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</si>
  <si>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</si>
  <si>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</si>
  <si>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</si>
  <si>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</si>
  <si>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</si>
  <si>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</si>
  <si>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</si>
  <si>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</si>
  <si>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</si>
  <si>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</si>
  <si>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</si>
  <si>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</si>
  <si>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</si>
  <si>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</si>
  <si>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</si>
  <si>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</si>
  <si>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</si>
  <si>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</si>
  <si>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</si>
  <si>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</si>
  <si>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</si>
  <si>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</si>
  <si>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</si>
  <si>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</si>
  <si>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</si>
  <si>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</si>
  <si>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</si>
  <si>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</si>
  <si>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</si>
  <si>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</si>
  <si>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</si>
  <si>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</si>
  <si>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</si>
  <si>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</si>
  <si>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</si>
  <si>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</si>
  <si>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</si>
  <si>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</si>
  <si>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</si>
  <si>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</si>
  <si>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</si>
  <si>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</si>
  <si>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</si>
  <si>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</si>
  <si>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</si>
  <si>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</si>
  <si>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</si>
  <si>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</si>
  <si>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</si>
  <si>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</si>
  <si>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</si>
  <si>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</si>
  <si>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</si>
  <si>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</si>
  <si>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</si>
  <si>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</si>
  <si>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</si>
  <si>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</si>
  <si>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</si>
  <si>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</si>
  <si>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</si>
  <si>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</si>
  <si>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</si>
  <si>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</si>
  <si>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</si>
  <si>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</si>
  <si>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</si>
  <si>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</si>
  <si>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</si>
  <si>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</si>
  <si>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</si>
  <si>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</si>
  <si>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</si>
  <si>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</si>
  <si>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</si>
  <si>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</si>
  <si>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</si>
  <si>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</si>
  <si>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</si>
  <si>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</si>
  <si>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</si>
  <si>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</si>
  <si>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</si>
  <si>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</si>
  <si>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</si>
  <si>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</si>
  <si>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</si>
  <si>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</si>
  <si>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</si>
  <si>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</si>
  <si>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</si>
  <si>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</si>
  <si>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</si>
  <si>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</si>
  <si>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</si>
  <si>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</si>
  <si>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</si>
  <si>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</si>
  <si>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</si>
  <si>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</si>
  <si>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</si>
  <si>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</si>
  <si>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</si>
  <si>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</si>
  <si>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</si>
  <si>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</si>
  <si>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</si>
  <si>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</si>
  <si>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</si>
  <si>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</si>
  <si>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</si>
  <si>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</si>
  <si>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</si>
  <si>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</si>
  <si>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</si>
  <si>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</si>
  <si>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</si>
  <si>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</si>
  <si>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</si>
  <si>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</si>
  <si>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</si>
  <si>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</si>
  <si>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</si>
  <si>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</si>
  <si>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</si>
  <si>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</si>
  <si>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</si>
  <si>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</si>
  <si>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</si>
  <si>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</si>
  <si>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</si>
  <si>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</si>
  <si>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</si>
  <si>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</si>
  <si>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</si>
  <si>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</si>
  <si>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</si>
  <si>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</si>
  <si>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</si>
  <si>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</si>
  <si>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</si>
  <si>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</si>
  <si>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</si>
  <si>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</si>
  <si>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</si>
  <si>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</si>
  <si>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</si>
  <si>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</si>
  <si>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</si>
  <si>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</si>
  <si>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</si>
  <si>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</si>
  <si>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</si>
  <si>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</si>
  <si>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</si>
  <si>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</si>
  <si>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</si>
  <si>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</si>
  <si>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</si>
  <si>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</si>
  <si>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</si>
  <si>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</si>
  <si>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</si>
  <si>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</si>
  <si>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</si>
  <si>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</si>
  <si>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</si>
  <si>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</si>
  <si>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</si>
  <si>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</si>
  <si>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</si>
  <si>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</si>
  <si>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</si>
  <si>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</si>
  <si>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</si>
  <si>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</si>
  <si>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</si>
  <si>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</si>
  <si>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</si>
  <si>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</si>
  <si>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</si>
  <si>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</si>
  <si>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</si>
  <si>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</si>
  <si>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</si>
  <si>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</si>
  <si>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</si>
  <si>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</si>
  <si>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</si>
  <si>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</si>
  <si>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</si>
  <si>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</si>
  <si>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</si>
  <si>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</si>
  <si>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</si>
  <si>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</si>
  <si>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</si>
  <si>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</si>
  <si>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</si>
  <si>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</si>
  <si>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</si>
  <si>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</si>
  <si>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</si>
  <si>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</si>
  <si>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</si>
  <si>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</si>
  <si>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</si>
  <si>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</si>
  <si>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</si>
  <si>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</si>
  <si>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</si>
  <si>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</si>
  <si>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</si>
  <si>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</si>
  <si>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</si>
  <si>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</si>
  <si>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</si>
  <si>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</si>
  <si>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</si>
  <si>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</si>
  <si>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</si>
  <si>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</si>
  <si>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</si>
  <si>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</si>
  <si>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</si>
  <si>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</si>
  <si>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</si>
  <si>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</si>
  <si>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</si>
  <si>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</si>
  <si>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</si>
  <si>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</si>
  <si>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</si>
  <si>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</si>
  <si>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</si>
  <si>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</si>
  <si>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</si>
  <si>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</si>
  <si>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</si>
  <si>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</si>
  <si>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</si>
  <si>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</si>
  <si>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</si>
  <si>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</si>
  <si>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</si>
  <si>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</si>
  <si>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</si>
  <si>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</si>
  <si>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</si>
  <si>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</si>
  <si>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</si>
  <si>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</si>
  <si>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</si>
  <si>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</si>
  <si>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</si>
  <si>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</si>
  <si>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</si>
  <si>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</si>
  <si>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</si>
  <si>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</si>
  <si>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</si>
  <si>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</si>
  <si>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</si>
  <si>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</si>
  <si>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</si>
  <si>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</si>
  <si>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</si>
  <si>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</si>
  <si>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</si>
  <si>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</si>
  <si>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</si>
  <si>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</si>
  <si>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</si>
  <si>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</si>
  <si>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</si>
  <si>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</si>
  <si>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</si>
  <si>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</si>
  <si>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</si>
  <si>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</si>
  <si>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</si>
  <si>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</si>
  <si>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</si>
  <si>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</si>
  <si>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</si>
  <si>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</si>
  <si>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</si>
  <si>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</si>
  <si>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</si>
  <si>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</si>
  <si>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</si>
  <si>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</si>
  <si>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</si>
  <si>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</si>
  <si>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</si>
  <si>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</si>
  <si>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</si>
  <si>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</si>
  <si>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</si>
  <si>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</si>
  <si>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</si>
  <si>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</si>
  <si>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</si>
  <si>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</si>
  <si>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</si>
  <si>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</si>
  <si>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</si>
  <si>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</si>
  <si>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</si>
  <si>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</si>
  <si>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</si>
  <si>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</si>
  <si>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</si>
  <si>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</si>
  <si>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</si>
  <si>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</si>
  <si>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</si>
  <si>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</si>
  <si>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</si>
  <si>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</si>
  <si>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</si>
  <si>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</si>
  <si>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</si>
  <si>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</si>
  <si>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</si>
  <si>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</si>
  <si>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</si>
  <si>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</si>
  <si>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</si>
  <si>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</si>
  <si>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</si>
  <si>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</si>
  <si>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</si>
  <si>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</si>
  <si>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</si>
  <si>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</si>
  <si>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</si>
  <si>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</si>
  <si>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</si>
  <si>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</si>
  <si>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</si>
  <si>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</si>
  <si>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</si>
  <si>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</si>
  <si>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</si>
  <si>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</si>
  <si>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</si>
  <si>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</si>
  <si>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</si>
  <si>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</si>
  <si>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</si>
  <si>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</si>
  <si>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</si>
  <si>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</si>
  <si>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</si>
  <si>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</si>
  <si>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</si>
  <si>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</si>
  <si>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</si>
  <si>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</si>
  <si>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</si>
  <si>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</si>
  <si>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</si>
  <si>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</si>
  <si>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</si>
  <si>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</si>
  <si>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</si>
  <si>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</si>
  <si>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</si>
  <si>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</si>
  <si>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</si>
  <si>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</si>
  <si>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</si>
  <si>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</si>
  <si>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</si>
  <si>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</si>
  <si>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</si>
  <si>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</si>
  <si>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</si>
  <si>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</si>
  <si>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</si>
  <si>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</si>
  <si>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</si>
  <si>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</si>
  <si>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</si>
  <si>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</si>
  <si>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</si>
  <si>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</si>
  <si>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</si>
  <si>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</si>
  <si>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</si>
  <si>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</si>
  <si>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</si>
  <si>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</si>
  <si>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</si>
  <si>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</si>
  <si>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</si>
  <si>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</si>
  <si>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</si>
  <si>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</si>
  <si>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</si>
  <si>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</si>
  <si>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</si>
  <si>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</si>
  <si>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</si>
  <si>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</si>
  <si>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</si>
  <si>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</si>
  <si>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</si>
  <si>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</si>
  <si>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</si>
  <si>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</si>
  <si>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</si>
  <si>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</si>
  <si>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</si>
  <si>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</si>
  <si>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</si>
  <si>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</si>
  <si>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</si>
  <si>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</si>
  <si>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</si>
  <si>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</si>
  <si>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</si>
  <si>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</si>
  <si>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</si>
  <si>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</si>
  <si>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</si>
  <si>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</si>
  <si>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</si>
  <si>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</si>
  <si>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</si>
  <si>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</si>
  <si>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</si>
  <si>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</si>
  <si>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</si>
  <si>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</si>
  <si>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</si>
  <si>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</si>
  <si>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</si>
  <si>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</si>
  <si>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</si>
  <si>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</si>
  <si>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</si>
  <si>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</si>
  <si>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</si>
  <si>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</si>
  <si>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</si>
  <si>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</si>
  <si>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</si>
  <si>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</si>
  <si>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</si>
  <si>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</si>
  <si>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</si>
  <si>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</si>
  <si>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</si>
  <si>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</si>
  <si>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</si>
  <si>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</si>
  <si>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</si>
  <si>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</si>
  <si>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</si>
  <si>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</si>
  <si>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</si>
  <si>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</si>
  <si>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</si>
  <si>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</si>
  <si>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</si>
  <si>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</si>
  <si>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</si>
  <si>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</si>
  <si>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</si>
  <si>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</si>
  <si>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</si>
  <si>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</si>
  <si>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</si>
  <si>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</si>
  <si>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</si>
  <si>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</si>
  <si>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</si>
  <si>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</si>
  <si>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</si>
  <si>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</si>
  <si>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</si>
  <si>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</si>
  <si>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</si>
  <si>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</si>
  <si>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</si>
  <si>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</si>
  <si>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</si>
  <si>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</si>
  <si>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</si>
  <si>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</si>
  <si>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</si>
  <si>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</si>
  <si>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</si>
  <si>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</si>
  <si>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</si>
  <si>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</si>
  <si>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</si>
  <si>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</si>
  <si>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</si>
  <si>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</si>
  <si>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</si>
  <si>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</si>
  <si>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</si>
  <si>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</si>
  <si>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</si>
  <si>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</si>
  <si>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</si>
  <si>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</si>
  <si>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</si>
  <si>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</si>
  <si>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</si>
  <si>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</si>
  <si>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</si>
  <si>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</si>
  <si>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</si>
  <si>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</si>
  <si>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</si>
  <si>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</si>
  <si>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</si>
  <si>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</si>
  <si>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</si>
  <si>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</si>
  <si>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</si>
  <si>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</si>
  <si>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</si>
  <si>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</si>
  <si>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</si>
  <si>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</si>
  <si>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</si>
  <si>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</si>
  <si>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</si>
  <si>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</si>
  <si>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</si>
  <si>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</si>
  <si>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</si>
  <si>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</si>
  <si>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</si>
  <si>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</si>
  <si>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</si>
  <si>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</si>
  <si>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</si>
  <si>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</si>
  <si>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</si>
  <si>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</si>
  <si>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</si>
  <si>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</si>
  <si>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</si>
  <si>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</si>
  <si>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</si>
  <si>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</si>
  <si>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</si>
  <si>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</si>
  <si>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</si>
  <si>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</si>
  <si>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</si>
  <si>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</si>
  <si>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</si>
  <si>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</si>
  <si>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</si>
  <si>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</si>
  <si>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</si>
  <si>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</si>
  <si>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</si>
  <si>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</si>
  <si>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</si>
  <si>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</si>
  <si>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</si>
  <si>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</si>
  <si>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</si>
  <si>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</si>
  <si>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</si>
  <si>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</si>
  <si>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</si>
  <si>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</si>
  <si>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</si>
  <si>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</si>
  <si>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</si>
  <si>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</si>
  <si>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</si>
  <si>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</si>
  <si>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</si>
  <si>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</si>
  <si>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</si>
  <si>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</si>
  <si>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</si>
  <si>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</si>
  <si>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</si>
  <si>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</si>
  <si>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</si>
  <si>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</si>
  <si>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</si>
  <si>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</si>
  <si>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</si>
  <si>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</si>
  <si>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</si>
  <si>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</si>
  <si>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</si>
  <si>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</si>
  <si>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</si>
  <si>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</si>
  <si>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</si>
  <si>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</si>
  <si>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</si>
  <si>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</si>
  <si>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</si>
  <si>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</si>
  <si>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</si>
  <si>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</si>
  <si>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</si>
  <si>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</si>
  <si>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</si>
  <si>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</si>
  <si>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</si>
  <si>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</si>
  <si>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</si>
  <si>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</si>
  <si>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</si>
  <si>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</si>
  <si>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</si>
  <si>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</si>
  <si>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</si>
  <si>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</si>
  <si>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</si>
  <si>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</si>
  <si>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</si>
  <si>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</si>
  <si>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</si>
  <si>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</si>
  <si>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</si>
  <si>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</si>
  <si>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</si>
  <si>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</si>
  <si>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</si>
  <si>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</si>
  <si>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</si>
  <si>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</si>
  <si>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</si>
  <si>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</si>
  <si>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</si>
  <si>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</si>
  <si>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</si>
  <si>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</si>
  <si>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</si>
  <si>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</si>
  <si>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</si>
  <si>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</si>
  <si>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</si>
  <si>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</si>
  <si>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</si>
  <si>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</si>
  <si>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</si>
  <si>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</si>
  <si>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</si>
  <si>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</si>
  <si>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</si>
  <si>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</si>
  <si>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</si>
  <si>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</si>
  <si>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</si>
  <si>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</si>
  <si>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</si>
  <si>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</si>
  <si>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</si>
  <si>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</si>
  <si>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</si>
  <si>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</si>
  <si>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</si>
  <si>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</si>
  <si>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</si>
  <si>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</si>
  <si>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</si>
  <si>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</si>
  <si>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</si>
  <si>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</si>
  <si>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</si>
  <si>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</si>
  <si>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</si>
  <si>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</si>
  <si>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</si>
  <si>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</si>
  <si>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</si>
  <si>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</si>
  <si>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</si>
  <si>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</si>
  <si>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</si>
  <si>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</si>
  <si>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</si>
  <si>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</si>
  <si>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</si>
  <si>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</si>
  <si>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</si>
  <si>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</si>
  <si>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</si>
  <si>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</si>
  <si>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</si>
  <si>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</si>
  <si>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</si>
  <si>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</si>
  <si>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</si>
  <si>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</si>
  <si>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</si>
  <si>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</si>
  <si>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</si>
  <si>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</si>
  <si>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</si>
  <si>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</si>
  <si>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</si>
  <si>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</si>
  <si>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</si>
  <si>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</si>
  <si>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</si>
  <si>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</si>
  <si>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</si>
  <si>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</si>
  <si>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</si>
  <si>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</si>
  <si>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</si>
  <si>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</si>
  <si>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</si>
  <si>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</si>
  <si>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</si>
  <si>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</si>
  <si>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</si>
  <si>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</si>
  <si>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</si>
  <si>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</si>
  <si>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</si>
  <si>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</si>
  <si>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</si>
  <si>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</si>
  <si>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</si>
  <si>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</si>
  <si>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</si>
  <si>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</si>
  <si>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</si>
  <si>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</si>
  <si>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</si>
  <si>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</si>
  <si>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</si>
  <si>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</si>
  <si>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</si>
  <si>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</si>
  <si>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</si>
  <si>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</si>
  <si>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</si>
  <si>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</si>
  <si>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</si>
  <si>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</si>
  <si>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</si>
  <si>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</si>
  <si>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</si>
  <si>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</si>
  <si>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</si>
  <si>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</si>
  <si>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</si>
  <si>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</si>
  <si>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</si>
  <si>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</si>
  <si>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</si>
  <si>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</si>
  <si>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</si>
  <si>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</si>
  <si>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</si>
  <si>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</si>
  <si>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</si>
  <si>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</si>
  <si>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</si>
  <si>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</si>
  <si>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</si>
  <si>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</si>
  <si>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</si>
  <si>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</si>
  <si>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</si>
  <si>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</si>
  <si>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</si>
  <si>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</si>
  <si>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</si>
  <si>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</si>
  <si>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</si>
  <si>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</si>
  <si>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</si>
  <si>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</si>
  <si>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</si>
  <si>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</si>
  <si>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</si>
  <si>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</si>
  <si>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</si>
  <si>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</si>
  <si>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</si>
  <si>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</si>
  <si>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</si>
  <si>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</si>
  <si>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</si>
  <si>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</si>
  <si>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</si>
  <si>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</si>
  <si>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</si>
  <si>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</si>
  <si>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</si>
  <si>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</si>
  <si>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</si>
  <si>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</si>
  <si>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</si>
  <si>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</si>
  <si>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</si>
  <si>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</si>
  <si>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</si>
  <si>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</si>
  <si>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</si>
  <si>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</si>
  <si>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</si>
  <si>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</si>
  <si>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</si>
  <si>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</si>
  <si>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</si>
  <si>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</si>
  <si>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</si>
  <si>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</si>
  <si>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</si>
  <si>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</si>
  <si>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</si>
  <si>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</si>
  <si>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</si>
  <si>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</si>
  <si>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</si>
  <si>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</si>
  <si>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</si>
  <si>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</si>
  <si>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</si>
  <si>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</si>
  <si>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</si>
  <si>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</si>
  <si>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</si>
  <si>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</si>
  <si>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</si>
  <si>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</si>
  <si>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</si>
  <si>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</si>
  <si>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</si>
  <si>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</si>
  <si>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</si>
  <si>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</si>
  <si>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</si>
  <si>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</si>
  <si>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</si>
  <si>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</si>
  <si>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</si>
  <si>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</si>
  <si>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</si>
  <si>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</si>
  <si>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</si>
  <si>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</si>
  <si>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</si>
  <si>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</si>
  <si>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</si>
  <si>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</si>
  <si>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</si>
  <si>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</si>
  <si>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</si>
  <si>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</si>
  <si>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</si>
  <si>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</si>
  <si>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</si>
  <si>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</si>
  <si>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</si>
  <si>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</si>
  <si>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</si>
  <si>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</si>
  <si>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</si>
  <si>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</si>
  <si>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</si>
  <si>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</si>
  <si>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</si>
  <si>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</si>
  <si>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</si>
  <si>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</si>
  <si>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</si>
  <si>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</si>
  <si>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</si>
  <si>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</si>
  <si>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</si>
  <si>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</si>
  <si>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</si>
  <si>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</si>
  <si>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</si>
  <si>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</si>
  <si>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</si>
  <si>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</si>
  <si>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</si>
  <si>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</si>
  <si>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</si>
  <si>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</si>
  <si>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</si>
  <si>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</si>
  <si>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</si>
  <si>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</si>
  <si>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</si>
  <si>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</si>
  <si>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</si>
  <si>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</si>
  <si>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</si>
  <si>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</si>
  <si>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</si>
  <si>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</si>
  <si>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</si>
  <si>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</si>
  <si>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</si>
  <si>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</si>
  <si>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</si>
  <si>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</si>
  <si>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</si>
  <si>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</si>
  <si>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</si>
  <si>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</si>
  <si>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</si>
  <si>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</si>
  <si>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</si>
  <si>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</si>
  <si>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</si>
  <si>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</si>
  <si>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</si>
  <si>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</si>
  <si>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</si>
  <si>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</si>
  <si>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</si>
  <si>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</si>
  <si>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</si>
  <si>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</si>
  <si>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</si>
  <si>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</si>
  <si>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</si>
  <si>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</si>
  <si>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</si>
  <si>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</si>
  <si>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</si>
  <si>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</si>
  <si>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</si>
  <si>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</si>
  <si>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</si>
  <si>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</si>
  <si>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</si>
  <si>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</si>
  <si>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</si>
  <si>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</si>
  <si>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</si>
  <si>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</si>
  <si>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</si>
  <si>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</si>
  <si>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</si>
  <si>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</si>
  <si>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</si>
  <si>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</si>
  <si>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</si>
  <si>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</si>
  <si>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</si>
  <si>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</si>
  <si>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</si>
  <si>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</si>
  <si>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</si>
  <si>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</si>
  <si>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</si>
  <si>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</si>
  <si>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</si>
  <si>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</si>
  <si>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</si>
  <si>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</si>
  <si>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</si>
  <si>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</si>
  <si>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</si>
  <si>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</si>
  <si>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</si>
  <si>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</si>
  <si>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</si>
  <si>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</si>
  <si>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</si>
  <si>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</si>
  <si>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</si>
  <si>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</si>
  <si>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</si>
  <si>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</si>
  <si>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</si>
  <si>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</si>
  <si>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</si>
  <si>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</si>
  <si>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</si>
  <si>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</si>
  <si>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</si>
  <si>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</si>
  <si>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</si>
  <si>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</si>
  <si>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</si>
  <si>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</si>
  <si>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</si>
  <si>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</si>
  <si>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</si>
  <si>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</si>
  <si>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</si>
  <si>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</si>
  <si>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</si>
  <si>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</si>
  <si>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</si>
  <si>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</si>
  <si>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</si>
  <si>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</si>
  <si>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</si>
  <si>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</si>
  <si>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</si>
  <si>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</si>
  <si>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</si>
  <si>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</si>
  <si>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</si>
  <si>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</si>
  <si>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</si>
  <si>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</si>
  <si>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</si>
  <si>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</si>
  <si>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</si>
  <si>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</si>
  <si>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</si>
  <si>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</si>
  <si>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</si>
  <si>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</si>
  <si>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</si>
  <si>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</si>
  <si>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</si>
  <si>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</si>
  <si>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</si>
  <si>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</si>
  <si>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</si>
  <si>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</si>
  <si>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</si>
  <si>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</si>
  <si>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</si>
  <si>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</si>
  <si>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</si>
  <si>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</si>
  <si>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</si>
  <si>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</si>
  <si>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</si>
  <si>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</si>
  <si>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</si>
  <si>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</si>
  <si>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</si>
  <si>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</si>
  <si>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</si>
  <si>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</si>
  <si>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</si>
  <si>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</si>
  <si>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</si>
  <si>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</si>
  <si>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</si>
  <si>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</si>
  <si>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</si>
  <si>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</si>
  <si>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</si>
  <si>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</si>
  <si>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</si>
  <si>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</si>
  <si>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</si>
  <si>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</si>
  <si>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</si>
  <si>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</si>
  <si>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</si>
  <si>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</si>
  <si>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</si>
  <si>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</si>
  <si>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</si>
  <si>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</si>
  <si>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</si>
  <si>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</si>
  <si>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</si>
  <si>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</si>
  <si>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</si>
  <si>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</si>
  <si>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</si>
  <si>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</si>
  <si>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</si>
  <si>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</si>
  <si>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</si>
  <si>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</si>
  <si>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</si>
  <si>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</si>
  <si>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</si>
  <si>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</si>
  <si>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</si>
  <si>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</si>
  <si>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</si>
  <si>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</si>
  <si>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</si>
  <si>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</si>
  <si>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</si>
  <si>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</si>
  <si>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</si>
  <si>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</si>
  <si>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</si>
  <si>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</si>
  <si>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</si>
  <si>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</si>
  <si>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</si>
  <si>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</si>
  <si>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</si>
  <si>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</si>
  <si>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</si>
  <si>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</si>
  <si>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</si>
  <si>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</si>
  <si>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</si>
  <si>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</si>
  <si>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</si>
  <si>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</si>
  <si>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</si>
  <si>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</si>
  <si>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</si>
  <si>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</si>
  <si>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</si>
  <si>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</si>
  <si>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</si>
  <si>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</si>
  <si>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</si>
  <si>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</si>
  <si>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</si>
  <si>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</si>
  <si>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</si>
  <si>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</si>
  <si>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</si>
  <si>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</si>
  <si>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</si>
  <si>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</si>
  <si>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</si>
  <si>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</si>
  <si>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</si>
  <si>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</si>
  <si>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</si>
  <si>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</si>
  <si>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</si>
  <si>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</si>
  <si>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</si>
  <si>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</si>
  <si>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</si>
  <si>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</si>
  <si>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</si>
  <si>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</si>
  <si>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</si>
  <si>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</si>
  <si>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</si>
  <si>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</si>
  <si>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</si>
  <si>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</si>
  <si>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</si>
  <si>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</si>
  <si>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</si>
  <si>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</si>
  <si>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</si>
  <si>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</si>
  <si>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</si>
  <si>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</si>
  <si>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</si>
  <si>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</si>
  <si>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</si>
  <si>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</si>
  <si>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</si>
  <si>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</si>
  <si>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</si>
  <si>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</si>
  <si>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</si>
  <si>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</si>
  <si>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</si>
  <si>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</si>
  <si>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</si>
  <si>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</si>
  <si>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</si>
  <si>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</si>
  <si>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</si>
  <si>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</si>
  <si>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</si>
  <si>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</si>
  <si>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</si>
  <si>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</si>
  <si>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</si>
  <si>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</si>
  <si>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</si>
  <si>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</si>
  <si>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</si>
  <si>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</si>
  <si>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</si>
  <si>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</si>
  <si>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</si>
  <si>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</si>
  <si>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</si>
  <si>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</si>
  <si>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</si>
  <si>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</si>
  <si>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</si>
  <si>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</si>
  <si>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</si>
  <si>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</si>
  <si>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</si>
  <si>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</si>
  <si>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</si>
  <si>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</si>
  <si>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</si>
  <si>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</si>
  <si>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</si>
  <si>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</si>
  <si>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</si>
  <si>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</si>
  <si>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</si>
  <si>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</si>
  <si>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</si>
  <si>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</si>
  <si>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</si>
  <si>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</si>
  <si>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</si>
  <si>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</si>
  <si>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</si>
  <si>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</si>
  <si>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</si>
  <si>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</si>
  <si>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</si>
  <si>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</si>
  <si>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</si>
  <si>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</si>
  <si>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</si>
  <si>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</si>
  <si>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</si>
  <si>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</si>
  <si>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</si>
  <si>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</si>
  <si>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</si>
  <si>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</si>
  <si>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</si>
  <si>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</si>
  <si>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</si>
  <si>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</si>
  <si>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</si>
  <si>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</si>
  <si>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</si>
  <si>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</si>
  <si>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</si>
  <si>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</si>
  <si>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</si>
  <si>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</si>
  <si>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</si>
  <si>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</si>
  <si>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</si>
  <si>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</si>
  <si>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</si>
  <si>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</si>
  <si>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</si>
  <si>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</si>
  <si>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</si>
  <si>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</si>
  <si>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</si>
  <si>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</si>
  <si>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</si>
  <si>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</si>
  <si>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</si>
  <si>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</si>
  <si>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</si>
  <si>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</si>
  <si>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</si>
  <si>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</si>
  <si>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</si>
  <si>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</si>
  <si>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</si>
  <si>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</si>
  <si>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</si>
  <si>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</si>
  <si>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</si>
  <si>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</si>
  <si>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</si>
  <si>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</si>
  <si>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</si>
  <si>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</si>
  <si>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</si>
  <si>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</si>
  <si>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</si>
  <si>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</si>
  <si>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</si>
  <si>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</si>
  <si>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</si>
  <si>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</si>
  <si>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</si>
  <si>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</si>
  <si>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</si>
  <si>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</si>
  <si>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</si>
  <si>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</si>
  <si>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</si>
  <si>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</si>
  <si>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</si>
  <si>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</si>
  <si>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</si>
  <si>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</si>
  <si>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</si>
  <si>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</si>
  <si>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</si>
  <si>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</si>
  <si>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</si>
  <si>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</si>
  <si>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</si>
  <si>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</si>
  <si>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</si>
  <si>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</si>
  <si>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</si>
  <si>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</si>
  <si>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</si>
  <si>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</si>
  <si>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</si>
  <si>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</si>
  <si>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</si>
  <si>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</si>
  <si>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</si>
  <si>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</si>
  <si>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</si>
  <si>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</si>
  <si>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</si>
  <si>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</si>
  <si>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</si>
  <si>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</si>
  <si>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</si>
  <si>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</si>
  <si>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</si>
  <si>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</si>
  <si>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</si>
  <si>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</si>
  <si>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</si>
  <si>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</si>
  <si>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</si>
  <si>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</si>
  <si>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</si>
  <si>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</si>
  <si>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</si>
  <si>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</si>
  <si>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</si>
  <si>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</si>
  <si>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</si>
  <si>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</si>
  <si>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</si>
  <si>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</si>
  <si>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</si>
  <si>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</si>
  <si>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</si>
  <si>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</si>
  <si>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</si>
  <si>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</si>
  <si>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</si>
  <si>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</si>
  <si>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</si>
  <si>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</si>
  <si>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</si>
  <si>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</si>
  <si>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</si>
  <si>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</si>
  <si>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</si>
  <si>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</si>
  <si>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</si>
  <si>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</si>
  <si>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</si>
  <si>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</si>
  <si>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</si>
  <si>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</si>
  <si>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</si>
  <si>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</si>
  <si>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</si>
  <si>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</si>
  <si>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</si>
  <si>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</si>
  <si>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</si>
  <si>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</si>
  <si>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</si>
  <si>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</si>
  <si>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</si>
  <si>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</si>
  <si>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</si>
  <si>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</si>
  <si>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</si>
  <si>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</si>
  <si>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</si>
  <si>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</si>
  <si>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</si>
  <si>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</si>
  <si>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</si>
  <si>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</si>
  <si>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</si>
  <si>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</si>
  <si>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</si>
  <si>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</si>
  <si>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</si>
  <si>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</si>
  <si>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</si>
  <si>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</si>
  <si>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</si>
  <si>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</si>
  <si>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</si>
  <si>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</si>
  <si>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</si>
  <si>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</si>
  <si>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</si>
  <si>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</si>
  <si>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</si>
  <si>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</si>
  <si>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</si>
  <si>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</si>
  <si>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</si>
  <si>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</si>
  <si>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</si>
  <si>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</si>
  <si>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</si>
  <si>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</si>
  <si>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</si>
  <si>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</si>
  <si>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</si>
  <si>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</si>
  <si>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</si>
  <si>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</si>
  <si>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</si>
  <si>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</si>
  <si>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</si>
  <si>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</si>
  <si>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</si>
  <si>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</si>
  <si>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</si>
  <si>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</si>
  <si>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</si>
  <si>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</si>
  <si>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</si>
  <si>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</si>
  <si>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</si>
  <si>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</si>
  <si>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</si>
  <si>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</si>
  <si>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</si>
  <si>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</si>
  <si>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</si>
  <si>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</si>
  <si>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</si>
  <si>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</si>
  <si>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</si>
  <si>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</si>
  <si>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</si>
  <si>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</si>
  <si>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</si>
  <si>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</si>
  <si>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</si>
  <si>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</si>
  <si>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</si>
  <si>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</si>
  <si>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</si>
  <si>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</si>
  <si>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</si>
  <si>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</si>
  <si>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</si>
  <si>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</si>
  <si>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</si>
  <si>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</si>
  <si>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</si>
  <si>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</si>
  <si>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</si>
  <si>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</si>
  <si>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</si>
  <si>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</si>
  <si>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</si>
  <si>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</si>
  <si>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</si>
  <si>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</si>
  <si>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</si>
  <si>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</si>
  <si>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</si>
  <si>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</si>
  <si>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</si>
  <si>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</si>
  <si>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</si>
  <si>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</si>
  <si>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</si>
  <si>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</si>
  <si>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</si>
  <si>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</si>
  <si>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</si>
  <si>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</si>
  <si>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</si>
  <si>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</si>
  <si>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</si>
  <si>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</si>
  <si>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</si>
  <si>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</si>
  <si>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</si>
  <si>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</si>
  <si>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</si>
  <si>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</si>
  <si>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</si>
  <si>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</si>
  <si>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</si>
  <si>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</si>
  <si>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</si>
  <si>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</si>
  <si>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</si>
  <si>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</si>
  <si>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</si>
  <si>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</si>
  <si>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</si>
  <si>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</si>
  <si>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</si>
  <si>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</si>
  <si>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</si>
  <si>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</si>
  <si>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</si>
  <si>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</si>
  <si>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</si>
  <si>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</si>
  <si>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</si>
  <si>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</si>
  <si>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</si>
  <si>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</si>
  <si>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</si>
  <si>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</si>
  <si>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</si>
  <si>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</si>
  <si>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</si>
  <si>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</si>
  <si>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</si>
  <si>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</si>
  <si>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</si>
  <si>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</si>
  <si>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</si>
  <si>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</si>
  <si>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</si>
  <si>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</si>
  <si>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</si>
  <si>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</si>
  <si>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</si>
  <si>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</si>
  <si>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</si>
  <si>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</si>
  <si>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</si>
  <si>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</si>
  <si>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</si>
  <si>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</si>
  <si>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</si>
  <si>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</si>
  <si>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</si>
  <si>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</si>
  <si>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</si>
  <si>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</si>
  <si>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</si>
  <si>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</si>
  <si>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</si>
  <si>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</si>
  <si>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</si>
  <si>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</si>
  <si>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</si>
  <si>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</si>
  <si>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</si>
  <si>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</si>
  <si>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</si>
  <si>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</si>
  <si>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</si>
  <si>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</si>
  <si>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</si>
  <si>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</si>
  <si>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</si>
  <si>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</si>
  <si>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</si>
  <si>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</si>
  <si>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</si>
  <si>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</si>
  <si>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</si>
  <si>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</si>
  <si>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</si>
  <si>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</si>
  <si>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</si>
  <si>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</si>
  <si>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</si>
  <si>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</si>
  <si>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</si>
  <si>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</si>
  <si>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</si>
  <si>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</si>
  <si>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</si>
  <si>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</si>
  <si>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</si>
  <si>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</si>
  <si>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</si>
  <si>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</si>
  <si>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</si>
  <si>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</si>
  <si>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</si>
  <si>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</si>
  <si>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</si>
  <si>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</si>
  <si>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</si>
  <si>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</si>
  <si>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</si>
  <si>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</si>
  <si>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</si>
  <si>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</si>
  <si>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</si>
  <si>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</si>
  <si>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</si>
  <si>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</si>
  <si>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</si>
  <si>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</si>
  <si>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</si>
  <si>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</si>
  <si>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</si>
  <si>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</si>
  <si>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</si>
  <si>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</si>
  <si>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</si>
  <si>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</si>
  <si>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</si>
  <si>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</si>
  <si>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</si>
  <si>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</si>
  <si>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</si>
  <si>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</si>
  <si>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</si>
  <si>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</si>
  <si>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</si>
  <si>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</si>
  <si>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</si>
  <si>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</si>
  <si>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</si>
  <si>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</si>
  <si>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</si>
  <si>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</si>
  <si>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</si>
  <si>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</si>
  <si>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</si>
  <si>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</si>
  <si>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</si>
  <si>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</si>
  <si>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</si>
  <si>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</si>
  <si>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</si>
  <si>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</si>
  <si>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</si>
  <si>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</si>
  <si>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</si>
  <si>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</si>
  <si>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</si>
  <si>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</si>
  <si>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</si>
  <si>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</si>
  <si>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</si>
  <si>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</si>
  <si>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</si>
  <si>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</si>
  <si>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</si>
  <si>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</si>
  <si>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</si>
  <si>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</si>
  <si>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</si>
  <si>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</si>
  <si>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</si>
  <si>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</si>
  <si>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</si>
  <si>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</si>
  <si>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</si>
  <si>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</si>
  <si>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</si>
  <si>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</si>
  <si>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</si>
  <si>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</si>
  <si>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</si>
  <si>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</si>
  <si>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</si>
  <si>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</si>
  <si>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</si>
  <si>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</si>
  <si>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</si>
  <si>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</si>
  <si>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</si>
  <si>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</si>
  <si>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</si>
  <si>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</si>
  <si>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</si>
  <si>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</si>
  <si>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</si>
  <si>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</si>
  <si>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</si>
  <si>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</si>
  <si>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</si>
  <si>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</si>
  <si>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</si>
  <si>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</si>
  <si>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</si>
  <si>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</si>
  <si>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</si>
  <si>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</si>
  <si>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</si>
  <si>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</si>
  <si>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</si>
  <si>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</si>
  <si>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</si>
  <si>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</si>
  <si>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</si>
  <si>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</si>
  <si>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</si>
  <si>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</si>
  <si>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</si>
  <si>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</si>
  <si>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</si>
  <si>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</si>
  <si>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</si>
  <si>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</si>
  <si>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</si>
  <si>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</si>
  <si>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</si>
  <si>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</si>
  <si>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</si>
  <si>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</si>
  <si>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</si>
  <si>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</si>
  <si>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</si>
  <si>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</si>
  <si>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</si>
  <si>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</si>
  <si>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</si>
  <si>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</si>
  <si>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</si>
  <si>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</si>
  <si>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</si>
  <si>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</si>
  <si>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</si>
  <si>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</si>
  <si>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</si>
  <si>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</si>
  <si>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</si>
  <si>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</si>
  <si>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</si>
  <si>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</si>
  <si>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</si>
  <si>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</si>
  <si>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</si>
  <si>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</si>
  <si>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</si>
  <si>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</si>
  <si>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</si>
  <si>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</si>
  <si>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</si>
  <si>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</si>
  <si>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</si>
  <si>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</si>
  <si>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</si>
  <si>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</si>
  <si>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</si>
  <si>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</si>
  <si>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</si>
  <si>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</si>
  <si>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</si>
  <si>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</si>
  <si>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</si>
  <si>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</si>
  <si>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</si>
  <si>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</si>
  <si>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</si>
  <si>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</si>
  <si>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</si>
  <si>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</si>
  <si>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</si>
  <si>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</si>
  <si>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</si>
  <si>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</si>
  <si>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</si>
  <si>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</si>
  <si>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</si>
  <si>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</si>
  <si>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</si>
  <si>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</si>
  <si>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</si>
  <si>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</si>
  <si>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</si>
  <si>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</si>
  <si>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</si>
  <si>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</si>
  <si>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</si>
  <si>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</si>
  <si>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</si>
  <si>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</si>
  <si>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</si>
  <si>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</si>
  <si>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</si>
  <si>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</si>
  <si>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</si>
  <si>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</si>
  <si>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</si>
  <si>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</si>
  <si>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</si>
  <si>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</si>
  <si>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</si>
  <si>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</si>
  <si>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</si>
  <si>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</si>
  <si>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</si>
  <si>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</si>
  <si>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</si>
  <si>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</si>
  <si>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</si>
  <si>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</si>
  <si>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</si>
  <si>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</si>
  <si>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</si>
  <si>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</si>
  <si>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</si>
  <si>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</si>
  <si>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</si>
  <si>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</si>
  <si>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</si>
  <si>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</si>
  <si>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</si>
  <si>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</si>
  <si>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</si>
  <si>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</si>
  <si>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</si>
  <si>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</si>
  <si>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</si>
  <si>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</si>
  <si>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</si>
  <si>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</si>
  <si>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</si>
  <si>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</si>
  <si>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</si>
  <si>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</si>
  <si>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</si>
  <si>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</si>
  <si>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</si>
  <si>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</si>
  <si>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</si>
  <si>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</si>
  <si>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</si>
  <si>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</si>
  <si>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</si>
  <si>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</si>
  <si>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</si>
  <si>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</si>
  <si>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</si>
  <si>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</si>
  <si>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</si>
  <si>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</si>
  <si>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</si>
  <si>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</si>
  <si>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</si>
  <si>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</si>
  <si>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</si>
  <si>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</si>
  <si>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</si>
  <si>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</si>
  <si>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</si>
  <si>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</si>
  <si>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</si>
  <si>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</si>
  <si>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</si>
  <si>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</si>
  <si>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</si>
  <si>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</si>
  <si>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</si>
  <si>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</si>
  <si>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</si>
  <si>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</si>
  <si>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</si>
  <si>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</si>
  <si>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</si>
  <si>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</si>
  <si>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</si>
  <si>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</si>
  <si>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</si>
  <si>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</si>
  <si>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</si>
  <si>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</si>
  <si>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</si>
  <si>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</si>
  <si>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</si>
  <si>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</si>
  <si>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</si>
  <si>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</si>
  <si>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</si>
  <si>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</si>
  <si>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</si>
  <si>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</si>
  <si>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</si>
  <si>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</si>
  <si>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</si>
  <si>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</si>
  <si>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</si>
  <si>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</si>
  <si>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</si>
  <si>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</si>
  <si>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</si>
  <si>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</si>
  <si>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</si>
  <si>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</si>
  <si>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</si>
  <si>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</si>
  <si>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</si>
  <si>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</si>
  <si>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</si>
  <si>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</si>
  <si>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</si>
  <si>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</si>
  <si>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</si>
  <si>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</si>
  <si>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</si>
  <si>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</si>
  <si>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</si>
  <si>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</si>
  <si>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</si>
  <si>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</si>
  <si>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</si>
  <si>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</si>
  <si>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</si>
  <si>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</si>
  <si>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</si>
  <si>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</si>
  <si>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</si>
  <si>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</si>
  <si>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</si>
  <si>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</si>
  <si>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</si>
  <si>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</si>
  <si>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</si>
  <si>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</si>
  <si>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</si>
  <si>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</si>
  <si>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</si>
  <si>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</si>
  <si>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</si>
  <si>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</si>
  <si>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</si>
  <si>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</si>
  <si>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</si>
  <si>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</si>
  <si>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</si>
  <si>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</si>
  <si>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</si>
  <si>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</si>
  <si>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</si>
  <si>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</si>
  <si>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</si>
  <si>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</si>
  <si>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</si>
  <si>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</si>
  <si>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</si>
  <si>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</si>
  <si>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</si>
  <si>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</si>
  <si>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</si>
  <si>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</si>
  <si>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</si>
  <si>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</si>
  <si>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</si>
  <si>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</si>
  <si>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</si>
  <si>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</si>
  <si>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</si>
  <si>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</si>
  <si>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</si>
  <si>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</si>
  <si>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</si>
  <si>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</si>
  <si>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</si>
  <si>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</si>
  <si>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</si>
  <si>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</si>
  <si>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</si>
  <si>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</si>
  <si>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</si>
  <si>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</si>
  <si>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</si>
  <si>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</si>
  <si>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</si>
  <si>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</si>
  <si>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</si>
  <si>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</si>
  <si>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</si>
  <si>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</si>
  <si>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</si>
  <si>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</si>
  <si>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</si>
  <si>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</si>
  <si>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</si>
  <si>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</si>
  <si>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</si>
  <si>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</si>
  <si>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</si>
  <si>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</si>
  <si>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</si>
  <si>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</si>
  <si>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</si>
  <si>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</si>
  <si>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</si>
  <si>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</si>
  <si>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</si>
  <si>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</si>
  <si>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</si>
  <si>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</si>
  <si>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</si>
  <si>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</si>
  <si>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</si>
  <si>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</si>
  <si>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</si>
  <si>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</si>
  <si>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</si>
  <si>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</si>
  <si>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</si>
  <si>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</si>
  <si>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</si>
  <si>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</si>
  <si>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</si>
  <si>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</si>
  <si>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</si>
  <si>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</si>
  <si>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</si>
  <si>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</si>
  <si>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</si>
  <si>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</si>
  <si>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</si>
  <si>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</si>
  <si>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</si>
  <si>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</si>
  <si>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</si>
  <si>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</si>
  <si>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</si>
  <si>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</si>
  <si>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</si>
  <si>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</si>
  <si>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</si>
  <si>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</si>
  <si>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</si>
  <si>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</si>
  <si>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</si>
  <si>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</si>
  <si>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</si>
  <si>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</si>
  <si>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</si>
  <si>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</si>
  <si>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</si>
  <si>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</si>
  <si>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</si>
  <si>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</si>
  <si>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</si>
  <si>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</si>
  <si>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</si>
  <si>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</si>
  <si>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</si>
  <si>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</si>
  <si>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</si>
  <si>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</si>
  <si>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</si>
  <si>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</si>
  <si>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</si>
  <si>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</si>
  <si>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</si>
  <si>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</si>
  <si>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</si>
  <si>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</si>
  <si>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</si>
  <si>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</si>
  <si>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</si>
  <si>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</si>
  <si>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</si>
  <si>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</si>
  <si>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</si>
  <si>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</si>
  <si>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</si>
  <si>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</si>
  <si>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</si>
  <si>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</si>
  <si>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</si>
  <si>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</si>
  <si>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</si>
  <si>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</si>
  <si>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</si>
  <si>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</si>
  <si>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</si>
  <si>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</si>
  <si>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</si>
  <si>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</si>
  <si>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</si>
  <si>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</si>
  <si>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</si>
  <si>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</si>
  <si>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</si>
  <si>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</si>
  <si>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</si>
  <si>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</si>
  <si>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</si>
  <si>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</si>
  <si>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</si>
  <si>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</si>
  <si>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</si>
  <si>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</si>
  <si>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</si>
  <si>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</si>
  <si>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</si>
  <si>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</si>
  <si>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</si>
  <si>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</si>
  <si>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</si>
  <si>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</si>
  <si>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</si>
  <si>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</si>
  <si>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</si>
  <si>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</si>
  <si>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</si>
  <si>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</si>
  <si>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</si>
  <si>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</si>
  <si>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</si>
  <si>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</si>
  <si>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</si>
  <si>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</si>
  <si>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</si>
  <si>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</si>
  <si>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</si>
  <si>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</si>
  <si>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</si>
  <si>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</si>
  <si>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</si>
  <si>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</si>
  <si>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</si>
  <si>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</si>
  <si>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</si>
  <si>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</si>
  <si>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</si>
  <si>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</si>
  <si>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</si>
  <si>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</si>
  <si>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</si>
  <si>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</si>
  <si>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</si>
  <si>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</si>
  <si>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</si>
  <si>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</si>
  <si>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</si>
  <si>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</si>
  <si>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</si>
  <si>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</si>
  <si>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</si>
  <si>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</si>
  <si>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</si>
  <si>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</si>
  <si>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</si>
  <si>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</si>
  <si>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</si>
  <si>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</si>
  <si>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</si>
  <si>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</si>
  <si>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</si>
  <si>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</si>
  <si>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</si>
  <si>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</si>
  <si>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</si>
  <si>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</si>
  <si>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</si>
  <si>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</si>
  <si>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</si>
  <si>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</si>
  <si>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</si>
  <si>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</si>
  <si>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</si>
  <si>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</si>
  <si>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</si>
  <si>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</si>
  <si>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</si>
  <si>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</si>
  <si>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</si>
  <si>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</si>
  <si>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</si>
  <si>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</si>
  <si>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</si>
  <si>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</si>
  <si>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</si>
  <si>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</si>
  <si>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</si>
  <si>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</si>
  <si>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</si>
  <si>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</si>
  <si>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</si>
  <si>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</si>
  <si>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</si>
  <si>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</si>
  <si>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</si>
  <si>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</si>
  <si>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</si>
  <si>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</si>
  <si>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</si>
  <si>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</si>
  <si>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</si>
  <si>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</si>
  <si>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</si>
  <si>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</si>
  <si>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</si>
  <si>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</si>
  <si>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</si>
  <si>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</si>
  <si>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</si>
  <si>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</si>
  <si>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</si>
  <si>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</si>
  <si>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</si>
  <si>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</si>
  <si>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</si>
  <si>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</si>
  <si>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</si>
  <si>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</si>
  <si>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</si>
  <si>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</si>
  <si>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</si>
  <si>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</si>
  <si>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</si>
  <si>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</si>
  <si>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</si>
  <si>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</si>
  <si>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</si>
  <si>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</si>
  <si>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</si>
  <si>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</si>
  <si>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</si>
  <si>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</si>
  <si>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</si>
  <si>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</si>
  <si>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</si>
  <si>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</si>
  <si>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</si>
  <si>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</si>
  <si>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</si>
  <si>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</si>
  <si>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</si>
  <si>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</si>
  <si>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</si>
  <si>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</si>
  <si>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</si>
  <si>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</si>
  <si>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</si>
  <si>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</si>
  <si>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</si>
  <si>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</si>
  <si>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</si>
  <si>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</si>
  <si>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</si>
  <si>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</si>
  <si>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</si>
  <si>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</si>
  <si>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</si>
  <si>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</si>
  <si>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</si>
  <si>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</si>
  <si>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</si>
  <si>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</si>
  <si>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</si>
  <si>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</si>
  <si>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</si>
  <si>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</si>
  <si>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</si>
  <si>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</si>
  <si>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</si>
  <si>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</si>
  <si>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</si>
  <si>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</si>
  <si>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</si>
  <si>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</si>
  <si>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</si>
  <si>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</si>
  <si>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</si>
  <si>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</si>
  <si>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</si>
  <si>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</si>
  <si>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</si>
  <si>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</si>
  <si>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</si>
  <si>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</si>
  <si>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</si>
  <si>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</si>
  <si>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</si>
  <si>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</si>
  <si>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</si>
  <si>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</si>
  <si>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</si>
  <si>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</si>
  <si>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</si>
  <si>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</si>
  <si>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</si>
  <si>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</si>
  <si>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</si>
  <si>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</si>
  <si>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</si>
  <si>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</si>
  <si>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</si>
  <si>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</si>
  <si>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</si>
  <si>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</si>
  <si>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</si>
  <si>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</si>
  <si>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</si>
  <si>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</si>
  <si>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</si>
  <si>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</si>
  <si>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</si>
  <si>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</si>
  <si>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</si>
  <si>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</si>
  <si>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</si>
  <si>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</si>
  <si>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</si>
  <si>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</si>
  <si>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</si>
  <si>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</si>
  <si>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</si>
  <si>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</si>
  <si>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</si>
  <si>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</si>
  <si>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</si>
  <si>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</si>
  <si>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</si>
  <si>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</si>
  <si>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</si>
  <si>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</si>
  <si>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</si>
  <si>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</si>
  <si>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</si>
  <si>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</si>
  <si>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</si>
  <si>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</si>
  <si>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</si>
  <si>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</si>
  <si>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</si>
  <si>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</si>
  <si>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</si>
  <si>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</si>
  <si>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</si>
  <si>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</si>
  <si>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</si>
  <si>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</si>
  <si>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</si>
  <si>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</si>
  <si>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</si>
  <si>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</si>
  <si>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</si>
  <si>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</si>
  <si>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</si>
  <si>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</si>
  <si>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</si>
  <si>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</si>
  <si>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</si>
  <si>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</si>
  <si>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</si>
  <si>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</si>
  <si>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</si>
  <si>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</si>
  <si>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</si>
  <si>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</si>
  <si>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</si>
  <si>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</si>
  <si>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</si>
  <si>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</si>
  <si>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</si>
  <si>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</si>
  <si>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</si>
  <si>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</si>
  <si>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</si>
  <si>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</si>
  <si>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</si>
  <si>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</si>
  <si>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</si>
  <si>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</si>
  <si>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</si>
  <si>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</si>
  <si>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</si>
  <si>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</si>
  <si>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</si>
  <si>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</si>
  <si>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</si>
  <si>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</si>
  <si>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</si>
  <si>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</si>
  <si>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</si>
  <si>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</si>
  <si>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</si>
  <si>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</si>
  <si>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</si>
  <si>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</si>
  <si>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</si>
  <si>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</si>
  <si>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</si>
  <si>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</si>
  <si>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</si>
  <si>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</si>
  <si>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</si>
  <si>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</si>
  <si>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</si>
  <si>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</si>
  <si>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</si>
  <si>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</si>
  <si>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</si>
  <si>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</si>
  <si>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</si>
  <si>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</si>
  <si>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</si>
  <si>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</si>
  <si>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</si>
  <si>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</si>
  <si>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</si>
  <si>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</si>
  <si>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</si>
  <si>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</si>
  <si>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</si>
  <si>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</si>
  <si>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</si>
  <si>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</si>
  <si>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</si>
  <si>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</si>
  <si>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</si>
  <si>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</si>
  <si>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</si>
  <si>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</si>
  <si>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</si>
  <si>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</si>
  <si>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</si>
  <si>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</si>
  <si>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</si>
  <si>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</si>
  <si>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</si>
  <si>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</si>
  <si>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</si>
  <si>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</si>
  <si>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</si>
  <si>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</si>
  <si>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</si>
  <si>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</si>
  <si>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</si>
  <si>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</si>
  <si>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</si>
  <si>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</si>
  <si>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</si>
  <si>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</si>
  <si>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</si>
  <si>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</si>
  <si>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</si>
  <si>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</si>
  <si>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</si>
  <si>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</si>
  <si>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</si>
  <si>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</si>
  <si>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</si>
  <si>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</si>
  <si>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</si>
  <si>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</si>
  <si>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</si>
  <si>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</si>
  <si>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</si>
  <si>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</si>
  <si>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</si>
  <si>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</si>
  <si>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</si>
  <si>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</si>
  <si>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</si>
  <si>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</si>
  <si>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</si>
  <si>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</si>
  <si>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</si>
  <si>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</si>
  <si>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</si>
  <si>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</si>
  <si>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</si>
  <si>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</si>
  <si>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</si>
  <si>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</si>
  <si>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</si>
  <si>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</si>
  <si>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</si>
  <si>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</si>
  <si>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</si>
  <si>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</si>
  <si>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</si>
  <si>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</si>
  <si>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</si>
  <si>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</si>
  <si>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</si>
  <si>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</si>
  <si>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</si>
  <si>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</si>
  <si>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</si>
  <si>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</si>
  <si>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</si>
  <si>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</si>
  <si>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</si>
  <si>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</si>
  <si>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</si>
  <si>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</si>
  <si>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</si>
  <si>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</si>
  <si>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</si>
  <si>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</si>
  <si>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</si>
  <si>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</si>
  <si>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</si>
  <si>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</si>
  <si>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</si>
  <si>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</si>
  <si>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</si>
  <si>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</si>
  <si>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</si>
  <si>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</si>
  <si>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</si>
  <si>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</si>
  <si>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</si>
  <si>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</si>
  <si>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</si>
  <si>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</si>
  <si>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</si>
  <si>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</si>
  <si>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</si>
  <si>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</si>
  <si>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</si>
  <si>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</si>
  <si>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</si>
  <si>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</si>
  <si>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</si>
  <si>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</si>
  <si>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</si>
  <si>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</si>
  <si>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</si>
  <si>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</si>
  <si>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</si>
  <si>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</si>
  <si>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</si>
  <si>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</si>
  <si>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</si>
  <si>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</si>
  <si>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</si>
  <si>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</si>
  <si>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</si>
  <si>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</si>
  <si>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</si>
  <si>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</si>
  <si>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</si>
  <si>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</si>
  <si>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</si>
  <si>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</si>
  <si>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</si>
  <si>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</si>
  <si>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</si>
  <si>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</si>
  <si>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</si>
  <si>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</si>
  <si>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</si>
  <si>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</si>
  <si>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</si>
  <si>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</si>
  <si>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</si>
  <si>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</si>
  <si>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</si>
  <si>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</si>
  <si>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</si>
  <si>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</si>
  <si>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</si>
  <si>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</si>
  <si>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</si>
  <si>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</si>
  <si>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</si>
  <si>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</si>
  <si>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</si>
  <si>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</si>
  <si>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</si>
  <si>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</si>
  <si>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</si>
  <si>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</si>
  <si>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</si>
  <si>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</si>
  <si>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</si>
  <si>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</si>
  <si>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</si>
  <si>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</si>
  <si>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</si>
  <si>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</si>
  <si>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</si>
  <si>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</si>
  <si>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</si>
  <si>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</si>
  <si>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</si>
  <si>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</si>
  <si>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</si>
  <si>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</si>
  <si>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</si>
  <si>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</si>
  <si>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</si>
  <si>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</si>
  <si>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</si>
  <si>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</si>
  <si>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</si>
  <si>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</si>
  <si>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</si>
  <si>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</si>
  <si>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</si>
  <si>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</si>
  <si>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</si>
  <si>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</si>
  <si>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</si>
  <si>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</si>
  <si>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</si>
  <si>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</si>
  <si>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</si>
  <si>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</si>
  <si>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</si>
  <si>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</si>
  <si>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</si>
  <si>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</si>
  <si>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</si>
  <si>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</si>
  <si>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</si>
  <si>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</si>
  <si>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</si>
  <si>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</si>
  <si>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</si>
  <si>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</si>
  <si>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</si>
  <si>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</si>
  <si>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</si>
  <si>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</si>
  <si>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</si>
  <si>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</si>
  <si>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</si>
  <si>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</si>
  <si>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</si>
  <si>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</si>
  <si>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</si>
  <si>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</si>
  <si>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</si>
  <si>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</si>
  <si>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</si>
  <si>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</si>
  <si>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</si>
  <si>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</si>
  <si>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</si>
  <si>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</si>
  <si>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</si>
  <si>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</si>
  <si>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</si>
  <si>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</si>
  <si>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</si>
  <si>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</si>
  <si>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</si>
  <si>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</si>
  <si>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</si>
  <si>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</si>
  <si>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</si>
  <si>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</si>
  <si>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</si>
  <si>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</si>
  <si>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</si>
  <si>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</si>
  <si>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</si>
  <si>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</si>
  <si>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</si>
  <si>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</si>
  <si>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</si>
  <si>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</si>
  <si>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</si>
  <si>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</si>
  <si>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</si>
  <si>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</si>
  <si>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</si>
  <si>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</si>
  <si>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</si>
  <si>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</si>
  <si>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</si>
  <si>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</si>
  <si>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</si>
  <si>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</si>
  <si>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</si>
  <si>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</si>
  <si>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</si>
  <si>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</si>
  <si>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</si>
  <si>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</si>
  <si>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</si>
  <si>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</si>
  <si>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</si>
  <si>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</si>
  <si>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</si>
  <si>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</si>
  <si>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</si>
  <si>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</si>
  <si>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</si>
  <si>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</si>
  <si>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</si>
  <si>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</si>
  <si>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</si>
  <si>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</si>
  <si>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</si>
  <si>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</si>
  <si>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</si>
  <si>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</si>
  <si>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</si>
  <si>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</si>
  <si>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</si>
  <si>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</si>
  <si>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</si>
  <si>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</si>
  <si>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</si>
  <si>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</si>
  <si>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</si>
  <si>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</si>
  <si>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</si>
  <si>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</si>
  <si>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</si>
  <si>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</si>
  <si>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</si>
  <si>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</si>
  <si>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</si>
  <si>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</si>
  <si>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</si>
  <si>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</si>
  <si>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</si>
  <si>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</si>
  <si>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</si>
  <si>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</si>
  <si>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</si>
  <si>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</si>
  <si>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</si>
  <si>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</si>
  <si>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</si>
  <si>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</si>
  <si>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</si>
  <si>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</si>
  <si>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</si>
  <si>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</si>
  <si>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</si>
  <si>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</si>
  <si>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</si>
  <si>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</si>
  <si>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</si>
  <si>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</si>
  <si>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</si>
  <si>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</si>
  <si>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</si>
  <si>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</si>
  <si>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</si>
  <si>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</si>
  <si>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</si>
  <si>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</si>
  <si>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</si>
  <si>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</si>
  <si>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</si>
  <si>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</si>
  <si>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</si>
  <si>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</si>
  <si>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</si>
  <si>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</si>
  <si>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</si>
  <si>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</si>
  <si>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</si>
  <si>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</si>
  <si>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</si>
  <si>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</si>
  <si>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</si>
  <si>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</si>
  <si>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</si>
  <si>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</si>
  <si>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</si>
  <si>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</si>
  <si>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</si>
  <si>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</si>
  <si>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</si>
  <si>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</si>
  <si>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</si>
  <si>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</si>
  <si>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</si>
  <si>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</si>
  <si>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</si>
  <si>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</si>
  <si>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</si>
  <si>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</si>
  <si>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</si>
  <si>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</si>
  <si>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</si>
  <si>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</si>
  <si>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</si>
  <si>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</si>
  <si>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</si>
  <si>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</si>
  <si>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</si>
  <si>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</si>
  <si>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</si>
  <si>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</si>
  <si>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</si>
  <si>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</si>
  <si>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</si>
  <si>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</si>
  <si>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</si>
  <si>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</si>
  <si>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</si>
  <si>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</si>
  <si>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</si>
  <si>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</si>
  <si>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</si>
  <si>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</si>
  <si>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</si>
  <si>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</si>
  <si>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</si>
  <si>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</si>
  <si>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</si>
  <si>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</si>
  <si>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</si>
  <si>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</si>
  <si>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</si>
  <si>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</si>
  <si>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</si>
  <si>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</si>
  <si>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</si>
  <si>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</si>
  <si>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</si>
  <si>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</si>
  <si>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</si>
  <si>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</si>
  <si>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</si>
  <si>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</si>
  <si>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</si>
  <si>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</si>
  <si>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</si>
  <si>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</si>
  <si>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</si>
  <si>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</si>
  <si>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</si>
  <si>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</si>
  <si>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</si>
  <si>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</si>
  <si>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</si>
  <si>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</si>
  <si>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</si>
  <si>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</si>
  <si>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</si>
  <si>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</si>
  <si>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</si>
  <si>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</si>
  <si>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</si>
  <si>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</si>
  <si>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</si>
  <si>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</si>
  <si>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</si>
  <si>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</si>
  <si>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</si>
  <si>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</si>
  <si>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</si>
  <si>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</si>
  <si>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</si>
  <si>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</si>
  <si>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</si>
  <si>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</si>
  <si>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</si>
  <si>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</si>
  <si>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</si>
  <si>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</si>
  <si>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</si>
  <si>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</si>
  <si>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</si>
  <si>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</si>
  <si>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</si>
  <si>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</si>
  <si>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</si>
  <si>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</si>
  <si>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</si>
  <si>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</si>
  <si>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</si>
  <si>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</si>
  <si>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</si>
  <si>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</si>
  <si>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</si>
  <si>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</si>
  <si>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</si>
  <si>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</si>
  <si>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</si>
  <si>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</si>
  <si>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</si>
  <si>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</si>
  <si>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</si>
  <si>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</si>
  <si>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</si>
  <si>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</si>
  <si>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</si>
  <si>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</si>
  <si>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</si>
  <si>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</si>
  <si>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</si>
  <si>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</si>
  <si>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</si>
  <si>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</si>
  <si>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</si>
  <si>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</si>
  <si>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</si>
  <si>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</si>
  <si>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</si>
  <si>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</si>
  <si>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</si>
  <si>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</si>
  <si>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</si>
  <si>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</si>
  <si>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</si>
  <si>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</si>
  <si>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</si>
  <si>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</si>
  <si>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</si>
  <si>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</si>
  <si>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</si>
  <si>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</si>
  <si>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</si>
  <si>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</si>
  <si>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</si>
  <si>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</si>
  <si>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</si>
  <si>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</si>
  <si>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</si>
  <si>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</si>
  <si>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</si>
  <si>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</si>
  <si>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</si>
  <si>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</si>
  <si>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</si>
  <si>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</si>
  <si>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</si>
  <si>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</si>
  <si>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</si>
  <si>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</si>
  <si>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</si>
  <si>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</si>
  <si>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</si>
  <si>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</si>
  <si>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</si>
  <si>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</si>
  <si>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</si>
  <si>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</si>
  <si>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</si>
  <si>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</si>
  <si>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</si>
  <si>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</si>
  <si>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</si>
  <si>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</si>
  <si>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</si>
  <si>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</si>
  <si>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</si>
  <si>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</si>
  <si>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</si>
  <si>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</si>
  <si>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</si>
  <si>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</si>
  <si>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</si>
  <si>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</si>
  <si>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</si>
  <si>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</si>
  <si>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</si>
  <si>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</si>
  <si>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</si>
  <si>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</si>
  <si>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</si>
  <si>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</si>
  <si>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</si>
  <si>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</si>
  <si>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</si>
  <si>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</si>
  <si>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</si>
  <si>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</si>
  <si>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</si>
  <si>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</si>
  <si>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</si>
  <si>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</si>
  <si>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</si>
  <si>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</si>
  <si>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</si>
  <si>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</si>
  <si>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</si>
  <si>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</si>
  <si>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</si>
  <si>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</si>
  <si>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</si>
  <si>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</si>
  <si>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</si>
  <si>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</si>
  <si>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</si>
  <si>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</si>
  <si>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</si>
  <si>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</si>
  <si>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</si>
  <si>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</si>
  <si>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</si>
  <si>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</si>
  <si>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</si>
  <si>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</si>
  <si>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</si>
  <si>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</si>
  <si>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</si>
  <si>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</si>
  <si>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</si>
  <si>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</si>
  <si>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</si>
  <si>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</si>
  <si>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</si>
  <si>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</si>
  <si>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</si>
  <si>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</si>
  <si>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</si>
  <si>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</si>
  <si>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</si>
  <si>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</si>
  <si>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</si>
  <si>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</si>
  <si>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</si>
  <si>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</si>
  <si>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</si>
  <si>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</si>
  <si>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</si>
  <si>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</si>
  <si>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</si>
  <si>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</si>
  <si>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</si>
  <si>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</si>
  <si>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</si>
  <si>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</si>
  <si>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</si>
  <si>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</si>
  <si>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</si>
  <si>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</si>
  <si>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</si>
  <si>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</si>
  <si>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</si>
  <si>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</si>
  <si>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</si>
  <si>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</si>
  <si>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</si>
  <si>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</si>
  <si>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</si>
  <si>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</si>
  <si>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</si>
  <si>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</si>
  <si>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</si>
  <si>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</si>
  <si>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</si>
  <si>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</si>
  <si>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</si>
  <si>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</si>
  <si>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</si>
  <si>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</si>
  <si>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</si>
  <si>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</si>
  <si>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</si>
  <si>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</si>
  <si>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</si>
  <si>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</si>
  <si>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</si>
  <si>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</si>
  <si>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</si>
  <si>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</si>
  <si>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</si>
  <si>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</si>
  <si>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</si>
  <si>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</si>
  <si>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</si>
  <si>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</si>
  <si>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</si>
  <si>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</si>
  <si>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</si>
  <si>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</si>
  <si>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</si>
  <si>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</si>
  <si>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</si>
  <si>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</si>
  <si>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</si>
  <si>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</si>
  <si>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</si>
  <si>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</si>
  <si>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</si>
  <si>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</si>
  <si>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</si>
  <si>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</si>
  <si>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</si>
  <si>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</si>
  <si>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</si>
  <si>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</si>
  <si>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</si>
  <si>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</si>
  <si>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</si>
  <si>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</si>
  <si>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</si>
  <si>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</si>
  <si>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</si>
  <si>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</si>
  <si>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</si>
  <si>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</si>
  <si>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</si>
  <si>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</si>
  <si>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</si>
  <si>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</si>
  <si>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</si>
  <si>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</si>
  <si>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</si>
  <si>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</si>
  <si>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</si>
  <si>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</si>
  <si>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</si>
  <si>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</si>
  <si>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</si>
  <si>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</si>
  <si>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</si>
  <si>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</si>
  <si>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</si>
  <si>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</si>
  <si>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</si>
  <si>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</si>
  <si>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</si>
  <si>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</si>
  <si>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</si>
  <si>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</si>
  <si>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</si>
  <si>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</si>
  <si>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</si>
  <si>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</si>
  <si>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</si>
  <si>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</si>
  <si>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</si>
  <si>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</si>
  <si>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</si>
  <si>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</si>
  <si>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</si>
  <si>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</si>
  <si>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</si>
  <si>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</si>
  <si>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</si>
  <si>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</si>
  <si>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</si>
  <si>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</si>
  <si>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</si>
  <si>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</si>
  <si>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</si>
  <si>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</si>
  <si>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</si>
  <si>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</si>
  <si>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</si>
  <si>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</si>
  <si>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</si>
  <si>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</si>
  <si>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</si>
  <si>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</si>
  <si>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</si>
  <si>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</si>
  <si>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</si>
  <si>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</si>
  <si>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</si>
  <si>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</si>
  <si>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</si>
  <si>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</si>
  <si>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</si>
  <si>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</si>
  <si>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</si>
  <si>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</si>
  <si>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</si>
  <si>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</si>
  <si>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</si>
  <si>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</si>
  <si>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</si>
  <si>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</si>
  <si>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</si>
  <si>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</si>
  <si>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</si>
  <si>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</si>
  <si>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</si>
  <si>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</si>
  <si>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</si>
  <si>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</si>
  <si>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</si>
  <si>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</si>
  <si>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</si>
  <si>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</si>
  <si>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</si>
  <si>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</si>
  <si>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</si>
  <si>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</si>
  <si>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</si>
  <si>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</si>
  <si>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</si>
  <si>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</si>
  <si>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</si>
  <si>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</si>
  <si>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</si>
  <si>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</si>
  <si>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</si>
  <si>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</si>
  <si>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</si>
  <si>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</si>
  <si>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</si>
  <si>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</si>
  <si>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</si>
  <si>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</si>
  <si>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</si>
  <si>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</si>
  <si>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</si>
  <si>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</si>
  <si>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</si>
  <si>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</si>
  <si>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</si>
  <si>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</si>
  <si>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</si>
  <si>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</si>
  <si>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</si>
  <si>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</si>
  <si>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</si>
  <si>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</si>
  <si>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</si>
  <si>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</si>
  <si>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</si>
  <si>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</si>
  <si>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</si>
  <si>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</si>
  <si>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</si>
  <si>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</si>
  <si>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</si>
  <si>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</si>
  <si>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</si>
  <si>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</si>
  <si>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</si>
  <si>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</si>
  <si>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</si>
  <si>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</si>
  <si>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</si>
  <si>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</si>
  <si>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</si>
  <si>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</si>
  <si>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</si>
  <si>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</si>
  <si>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</si>
  <si>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</si>
  <si>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</si>
  <si>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</si>
  <si>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</si>
  <si>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</si>
  <si>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</si>
  <si>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</si>
  <si>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</si>
  <si>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</si>
  <si>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</si>
  <si>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</si>
  <si>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</si>
  <si>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</si>
  <si>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</si>
  <si>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</si>
  <si>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</si>
  <si>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</si>
  <si>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</si>
  <si>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</si>
  <si>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</si>
  <si>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</si>
  <si>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</si>
  <si>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</si>
  <si>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</si>
  <si>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</si>
  <si>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</si>
  <si>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</si>
  <si>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</si>
  <si>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</si>
  <si>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</si>
  <si>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</si>
  <si>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</si>
  <si>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</si>
  <si>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</si>
  <si>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</si>
  <si>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</si>
  <si>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</si>
  <si>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</si>
  <si>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</si>
  <si>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</si>
  <si>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</si>
  <si>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</si>
  <si>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</si>
  <si>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</si>
  <si>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</si>
  <si>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</si>
  <si>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</si>
  <si>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</si>
  <si>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</si>
  <si>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</si>
  <si>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</si>
  <si>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</si>
  <si>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</si>
  <si>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</si>
  <si>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</si>
  <si>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</si>
  <si>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</si>
  <si>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</si>
  <si>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</si>
  <si>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</si>
  <si>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</si>
  <si>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</si>
  <si>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</si>
  <si>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</si>
  <si>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</si>
  <si>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</si>
  <si>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</si>
  <si>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</si>
  <si>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</si>
  <si>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</si>
  <si>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</si>
  <si>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</si>
  <si>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</si>
  <si>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</si>
  <si>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</si>
  <si>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</si>
  <si>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</si>
  <si>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</si>
  <si>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</si>
  <si>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</si>
  <si>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</si>
  <si>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</si>
  <si>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</si>
  <si>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</si>
  <si>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</si>
  <si>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</si>
  <si>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</si>
  <si>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</si>
  <si>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</si>
  <si>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</si>
  <si>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</si>
  <si>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</si>
  <si>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</si>
  <si>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</si>
  <si>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</si>
  <si>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</si>
  <si>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</si>
  <si>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</si>
  <si>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</si>
  <si>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</si>
  <si>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</si>
  <si>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</si>
  <si>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</si>
  <si>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</si>
  <si>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</si>
  <si>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</si>
  <si>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</si>
  <si>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</si>
  <si>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</si>
  <si>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</si>
  <si>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</si>
  <si>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</si>
  <si>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</si>
  <si>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</si>
  <si>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</si>
  <si>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</si>
  <si>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</si>
  <si>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</si>
  <si>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</si>
  <si>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</si>
  <si>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</si>
  <si>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</si>
  <si>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</si>
  <si>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</si>
  <si>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</si>
  <si>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</si>
  <si>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</si>
  <si>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</si>
  <si>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</si>
  <si>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</si>
  <si>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</si>
  <si>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</si>
  <si>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</si>
  <si>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</si>
  <si>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</si>
  <si>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</si>
  <si>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</si>
  <si>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</si>
  <si>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</si>
  <si>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</si>
  <si>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</si>
  <si>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</si>
  <si>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</si>
  <si>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</si>
  <si>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</si>
  <si>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</si>
  <si>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</si>
  <si>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</si>
  <si>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</si>
  <si>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</si>
  <si>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</si>
  <si>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</si>
  <si>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</si>
  <si>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</si>
  <si>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</si>
  <si>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</si>
  <si>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</si>
  <si>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</si>
  <si>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</si>
  <si>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</si>
  <si>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</si>
  <si>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</si>
  <si>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</si>
  <si>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</si>
  <si>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</si>
  <si>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</si>
  <si>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</si>
  <si>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</si>
  <si>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</si>
  <si>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</si>
  <si>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</si>
  <si>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</si>
  <si>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</si>
  <si>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</si>
  <si>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</si>
  <si>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</si>
  <si>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</si>
  <si>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</si>
  <si>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</si>
  <si>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</si>
  <si>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</si>
  <si>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</si>
  <si>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</si>
  <si>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</si>
  <si>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</si>
  <si>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</si>
  <si>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</si>
  <si>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</si>
  <si>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</si>
  <si>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</si>
  <si>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</si>
  <si>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</si>
  <si>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</si>
  <si>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</si>
  <si>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</si>
  <si>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</si>
  <si>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</si>
  <si>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</si>
  <si>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</si>
  <si>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</si>
  <si>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</si>
  <si>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</si>
  <si>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</si>
  <si>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</si>
  <si>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</si>
  <si>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</si>
  <si>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</si>
  <si>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</si>
  <si>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</si>
  <si>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</si>
  <si>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</si>
  <si>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</si>
  <si>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</si>
  <si>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</si>
  <si>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</si>
  <si>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</si>
  <si>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</si>
  <si>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</si>
  <si>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</si>
  <si>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</si>
  <si>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</si>
  <si>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</si>
  <si>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</si>
  <si>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</si>
  <si>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</si>
  <si>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</si>
  <si>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</si>
  <si>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</si>
  <si>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</si>
  <si>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</si>
  <si>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</si>
  <si>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</si>
  <si>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</si>
  <si>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</si>
  <si>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</si>
  <si>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</si>
  <si>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</si>
  <si>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</si>
  <si>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</si>
  <si>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</si>
  <si>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</si>
  <si>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</si>
  <si>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</si>
  <si>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</si>
  <si>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</si>
  <si>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</si>
  <si>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</si>
  <si>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</si>
  <si>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</si>
  <si>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</si>
  <si>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</si>
  <si>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</si>
  <si>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</si>
  <si>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</si>
  <si>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</si>
  <si>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</si>
  <si>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</si>
  <si>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</si>
  <si>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</si>
  <si>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</si>
  <si>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</si>
  <si>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</si>
  <si>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</si>
  <si>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</si>
  <si>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</si>
  <si>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</si>
  <si>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</si>
  <si>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</si>
  <si>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</si>
  <si>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</si>
  <si>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</si>
  <si>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</si>
  <si>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</si>
  <si>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</si>
  <si>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</si>
  <si>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</si>
  <si>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</si>
  <si>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</si>
  <si>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</si>
  <si>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</si>
  <si>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</si>
  <si>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</si>
  <si>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</si>
  <si>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</si>
  <si>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</si>
  <si>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</si>
  <si>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</si>
  <si>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</si>
  <si>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</si>
  <si>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</si>
  <si>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</si>
  <si>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</si>
  <si>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</si>
  <si>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</si>
  <si>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</si>
  <si>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</si>
  <si>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</si>
  <si>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</si>
  <si>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</si>
  <si>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</si>
  <si>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</si>
  <si>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</si>
  <si>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</si>
  <si>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</si>
  <si>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</si>
  <si>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</si>
  <si>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</si>
  <si>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</si>
  <si>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</si>
  <si>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</si>
  <si>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</si>
  <si>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</si>
  <si>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</si>
  <si>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</si>
  <si>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</si>
  <si>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</si>
  <si>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</si>
  <si>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</si>
  <si>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</si>
  <si>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</si>
  <si>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</si>
  <si>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</si>
  <si>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</si>
  <si>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</si>
  <si>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</si>
  <si>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</si>
  <si>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</si>
  <si>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</si>
  <si>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</si>
  <si>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</si>
  <si>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</si>
  <si>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</si>
  <si>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</si>
  <si>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</si>
  <si>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</si>
  <si>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</si>
  <si>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</si>
  <si>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</si>
  <si>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</si>
  <si>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</si>
  <si>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</si>
  <si>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</si>
  <si>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</si>
  <si>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</si>
  <si>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</si>
  <si>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</si>
  <si>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</si>
  <si>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</si>
  <si>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</si>
  <si>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</si>
  <si>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</si>
  <si>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</si>
  <si>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</si>
  <si>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</si>
  <si>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</si>
  <si>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</si>
  <si>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</si>
  <si>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</si>
  <si>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</si>
  <si>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</si>
  <si>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</si>
  <si>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</si>
  <si>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</si>
  <si>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</si>
  <si>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</si>
  <si>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</si>
  <si>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</si>
  <si>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</si>
  <si>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</si>
  <si>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</si>
  <si>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</si>
  <si>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</si>
  <si>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</si>
  <si>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</si>
  <si>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</si>
  <si>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</si>
  <si>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</si>
  <si>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</si>
  <si>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</si>
  <si>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</si>
  <si>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</si>
  <si>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</si>
  <si>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</si>
  <si>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</si>
  <si>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</si>
  <si>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</si>
  <si>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</si>
  <si>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</si>
  <si>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</si>
  <si>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</si>
  <si>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</si>
  <si>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</si>
  <si>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</si>
  <si>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</si>
  <si>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</si>
  <si>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</si>
  <si>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</si>
  <si>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</si>
  <si>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</si>
  <si>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</si>
  <si>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</si>
  <si>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</si>
  <si>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</si>
  <si>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</si>
  <si>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</si>
  <si>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</si>
  <si>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</si>
  <si>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</si>
  <si>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</si>
  <si>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</si>
  <si>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</si>
  <si>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</si>
  <si>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</si>
  <si>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</si>
  <si>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</si>
  <si>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</si>
  <si>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</si>
  <si>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</si>
  <si>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</si>
  <si>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</si>
  <si>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</si>
  <si>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</si>
  <si>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</si>
  <si>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</si>
  <si>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</si>
  <si>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</si>
  <si>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</si>
  <si>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</si>
  <si>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</si>
  <si>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</si>
  <si>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</si>
  <si>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</si>
  <si>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</si>
  <si>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</si>
  <si>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</si>
  <si>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</si>
  <si>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</si>
  <si>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</si>
  <si>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</si>
  <si>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</si>
  <si>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</si>
  <si>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</si>
  <si>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</si>
  <si>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</si>
  <si>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</si>
  <si>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</si>
  <si>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</si>
  <si>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</si>
  <si>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</si>
  <si>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</si>
  <si>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</si>
  <si>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</si>
  <si>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</si>
  <si>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</si>
  <si>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</si>
  <si>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</si>
  <si>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</si>
  <si>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</si>
  <si>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</si>
  <si>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</si>
  <si>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</si>
  <si>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</si>
  <si>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</si>
  <si>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</si>
  <si>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</si>
  <si>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</si>
  <si>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</si>
  <si>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</si>
  <si>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</si>
  <si>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</si>
  <si>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</si>
  <si>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</si>
  <si>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</si>
  <si>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</si>
  <si>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</si>
  <si>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</si>
  <si>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</si>
  <si>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</si>
  <si>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</si>
  <si>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</si>
  <si>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</si>
  <si>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</si>
  <si>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</si>
  <si>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</si>
  <si>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</si>
  <si>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</si>
  <si>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</si>
  <si>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</si>
  <si>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</si>
  <si>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</si>
  <si>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</si>
  <si>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</si>
  <si>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</si>
  <si>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</si>
  <si>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</si>
  <si>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</si>
  <si>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</si>
  <si>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</si>
  <si>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</si>
  <si>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</si>
  <si>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</si>
  <si>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</si>
  <si>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</si>
  <si>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</si>
  <si>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</si>
  <si>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</si>
  <si>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</si>
  <si>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</si>
  <si>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</si>
  <si>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</si>
  <si>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</si>
  <si>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</si>
  <si>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</si>
  <si>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</si>
  <si>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</si>
  <si>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</si>
  <si>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</si>
  <si>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</si>
  <si>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</si>
  <si>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</si>
  <si>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</si>
  <si>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</si>
  <si>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</si>
  <si>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</si>
  <si>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</si>
  <si>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</si>
  <si>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</si>
  <si>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</si>
  <si>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</si>
  <si>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</si>
  <si>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</si>
  <si>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</si>
  <si>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</si>
  <si>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</si>
  <si>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</si>
  <si>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</si>
  <si>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</si>
  <si>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</si>
  <si>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</si>
  <si>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</si>
  <si>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</si>
  <si>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</si>
  <si>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</si>
  <si>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</si>
  <si>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</si>
  <si>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</si>
  <si>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</si>
  <si>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</si>
  <si>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</si>
  <si>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</si>
  <si>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</si>
  <si>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</si>
  <si>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</si>
  <si>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</si>
  <si>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</si>
  <si>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</si>
  <si>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</si>
  <si>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</si>
  <si>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</si>
  <si>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</si>
  <si>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</si>
  <si>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</si>
  <si>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</si>
  <si>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</si>
  <si>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</si>
  <si>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</si>
  <si>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</si>
  <si>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</si>
  <si>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</si>
  <si>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</si>
  <si>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</si>
  <si>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</si>
  <si>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</si>
  <si>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</si>
  <si>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</si>
  <si>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</si>
  <si>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</si>
  <si>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</si>
  <si>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</si>
  <si>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</si>
  <si>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</si>
  <si>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</si>
  <si>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</si>
  <si>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</si>
  <si>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</si>
  <si>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</si>
  <si>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</si>
  <si>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</si>
  <si>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</si>
  <si>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</si>
  <si>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</si>
  <si>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</si>
  <si>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</si>
  <si>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</si>
  <si>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</si>
  <si>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</si>
  <si>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</si>
  <si>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</si>
  <si>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</si>
  <si>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</si>
  <si>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</si>
  <si>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</si>
  <si>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</si>
  <si>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</si>
  <si>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</si>
  <si>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</si>
  <si>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</si>
  <si>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</si>
  <si>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</si>
  <si>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</si>
  <si>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</si>
  <si>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</si>
  <si>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</si>
  <si>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</si>
  <si>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</si>
  <si>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</si>
  <si>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</si>
  <si>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</si>
  <si>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</si>
  <si>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</si>
  <si>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</si>
  <si>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</si>
  <si>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</si>
  <si>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</si>
  <si>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</si>
  <si>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</si>
  <si>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</si>
  <si>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</si>
  <si>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</si>
  <si>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</si>
  <si>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</si>
  <si>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</si>
  <si>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</si>
  <si>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</si>
  <si>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</si>
  <si>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</si>
  <si>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</si>
  <si>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</si>
  <si>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</si>
  <si>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</si>
  <si>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</si>
  <si>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</si>
  <si>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</si>
  <si>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</si>
  <si>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</si>
  <si>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</si>
  <si>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</si>
  <si>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</si>
  <si>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</si>
  <si>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</si>
  <si>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</si>
  <si>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</si>
  <si>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</si>
  <si>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</si>
  <si>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</si>
  <si>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</si>
  <si>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</si>
  <si>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</si>
  <si>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</si>
  <si>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</si>
  <si>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</si>
  <si>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</si>
  <si>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</si>
  <si>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</si>
  <si>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</si>
  <si>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</si>
  <si>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</si>
  <si>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</si>
  <si>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</si>
  <si>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</si>
  <si>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</si>
  <si>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</si>
  <si>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</si>
  <si>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</si>
  <si>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</si>
  <si>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</si>
  <si>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</si>
  <si>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</si>
  <si>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</si>
  <si>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</si>
  <si>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</si>
  <si>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</si>
  <si>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</si>
  <si>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</si>
  <si>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</si>
  <si>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</si>
  <si>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</si>
  <si>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</si>
  <si>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</si>
  <si>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</si>
  <si>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</si>
  <si>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</si>
  <si>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</si>
  <si>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</si>
  <si>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</si>
  <si>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</si>
  <si>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</si>
  <si>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</si>
  <si>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</si>
  <si>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</si>
  <si>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</si>
  <si>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</si>
  <si>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</si>
  <si>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</si>
  <si>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</si>
  <si>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</si>
  <si>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</si>
  <si>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</si>
  <si>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</si>
  <si>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</si>
  <si>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</si>
  <si>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</si>
  <si>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</si>
  <si>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</si>
  <si>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</si>
  <si>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</si>
  <si>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</si>
  <si>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</si>
  <si>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</si>
  <si>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</si>
  <si>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</si>
  <si>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</si>
  <si>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</si>
  <si>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</si>
  <si>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</si>
  <si>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</si>
  <si>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</si>
  <si>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</si>
  <si>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</si>
  <si>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</si>
  <si>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</si>
  <si>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</si>
  <si>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</si>
  <si>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</si>
  <si>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</si>
  <si>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</si>
  <si>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</si>
  <si>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</si>
  <si>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</si>
  <si>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</si>
  <si>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</si>
  <si>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</si>
  <si>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</si>
  <si>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</si>
  <si>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</si>
  <si>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</si>
  <si>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</si>
  <si>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</si>
  <si>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</si>
  <si>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</si>
  <si>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</si>
  <si>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</si>
  <si>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</si>
  <si>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</si>
  <si>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</si>
  <si>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</si>
  <si>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</si>
  <si>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</si>
  <si>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</si>
  <si>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</si>
  <si>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</si>
  <si>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</si>
  <si>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</si>
  <si>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</si>
  <si>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</si>
  <si>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</si>
  <si>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</si>
  <si>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</si>
  <si>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</si>
  <si>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</si>
  <si>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</si>
  <si>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</si>
  <si>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</si>
  <si>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</si>
  <si>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</si>
  <si>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</si>
  <si>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</si>
  <si>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</si>
  <si>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</si>
  <si>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</si>
  <si>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</si>
  <si>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</si>
  <si>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</si>
  <si>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</si>
  <si>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</si>
  <si>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</si>
  <si>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</si>
  <si>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</si>
  <si>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</si>
  <si>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</si>
  <si>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</si>
  <si>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</si>
  <si>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</si>
  <si>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</si>
  <si>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</si>
  <si>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</si>
  <si>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</si>
  <si>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</si>
  <si>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</si>
  <si>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</si>
  <si>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</si>
  <si>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</si>
  <si>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</si>
  <si>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</si>
  <si>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</si>
  <si>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</si>
  <si>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</si>
  <si>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</si>
  <si>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</si>
  <si>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</si>
  <si>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</si>
  <si>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</si>
  <si>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</si>
  <si>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</si>
  <si>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</si>
  <si>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</si>
  <si>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</si>
  <si>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</si>
  <si>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</si>
  <si>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</si>
  <si>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</si>
  <si>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</si>
  <si>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</si>
  <si>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</si>
  <si>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</si>
  <si>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</si>
  <si>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</si>
  <si>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</si>
  <si>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</si>
  <si>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</si>
  <si>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</si>
  <si>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</si>
  <si>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</si>
  <si>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</si>
  <si>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</si>
  <si>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</si>
  <si>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</si>
  <si>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</si>
  <si>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</si>
  <si>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</si>
  <si>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</si>
  <si>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</si>
  <si>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</si>
  <si>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</si>
  <si>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</si>
  <si>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</si>
  <si>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</si>
  <si>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</si>
  <si>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</si>
  <si>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</si>
  <si>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</si>
  <si>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</si>
  <si>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</si>
  <si>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</si>
  <si>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</si>
  <si>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</si>
  <si>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</si>
  <si>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</si>
  <si>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</si>
  <si>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</si>
  <si>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</si>
  <si>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</si>
  <si>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</si>
  <si>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</si>
  <si>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</si>
  <si>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</si>
  <si>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</si>
  <si>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</si>
  <si>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</si>
  <si>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</si>
  <si>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</si>
  <si>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</si>
  <si>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</si>
  <si>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</si>
  <si>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</si>
  <si>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</si>
  <si>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</si>
  <si>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</si>
  <si>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</si>
  <si>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</si>
  <si>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</si>
  <si>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</si>
  <si>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</si>
  <si>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</si>
  <si>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</si>
  <si>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</si>
  <si>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</si>
  <si>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</si>
  <si>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</si>
  <si>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</si>
  <si>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</si>
  <si>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</si>
  <si>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</si>
  <si>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</si>
  <si>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</si>
  <si>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</si>
  <si>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</si>
  <si>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</si>
  <si>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</si>
  <si>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</si>
  <si>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</si>
  <si>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</si>
  <si>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</si>
  <si>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</si>
  <si>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</si>
  <si>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</si>
  <si>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</si>
  <si>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</si>
  <si>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</si>
  <si>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</si>
  <si>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</si>
  <si>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</si>
  <si>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</si>
  <si>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</si>
  <si>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</si>
  <si>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</si>
  <si>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</si>
  <si>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</si>
  <si>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</si>
  <si>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</si>
  <si>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</si>
  <si>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</si>
  <si>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</si>
  <si>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</si>
  <si>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</si>
  <si>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</si>
  <si>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</si>
  <si>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</si>
  <si>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</si>
  <si>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</si>
  <si>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</si>
  <si>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</si>
  <si>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</si>
  <si>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</si>
  <si>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</si>
  <si>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</si>
  <si>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</si>
  <si>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</si>
  <si>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</si>
  <si>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</si>
  <si>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</si>
  <si>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</si>
  <si>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</si>
  <si>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</si>
  <si>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</si>
  <si>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</si>
  <si>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</si>
  <si>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</si>
  <si>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</si>
  <si>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</si>
  <si>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</si>
  <si>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</si>
  <si>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</si>
  <si>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</si>
  <si>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</si>
  <si>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</si>
  <si>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</si>
  <si>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</si>
  <si>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</si>
  <si>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</si>
  <si>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</si>
  <si>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</si>
  <si>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</si>
  <si>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</si>
  <si>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</si>
  <si>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</si>
  <si>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</si>
  <si>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</si>
  <si>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</si>
  <si>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</si>
  <si>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</si>
  <si>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</si>
  <si>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</si>
  <si>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</si>
  <si>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</si>
  <si>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</si>
  <si>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</si>
  <si>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</si>
  <si>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</si>
  <si>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</si>
  <si>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</si>
  <si>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</si>
  <si>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</si>
  <si>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</si>
  <si>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</si>
  <si>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</si>
  <si>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</si>
  <si>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</si>
  <si>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</si>
  <si>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</si>
  <si>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</si>
  <si>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</si>
  <si>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</si>
  <si>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</si>
  <si>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</si>
  <si>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</si>
  <si>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</si>
  <si>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</si>
  <si>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</si>
  <si>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</si>
  <si>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</si>
  <si>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</si>
  <si>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</si>
  <si>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</si>
  <si>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</si>
  <si>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</si>
  <si>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</si>
  <si>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</si>
  <si>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</si>
  <si>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</si>
  <si>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</si>
  <si>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</si>
  <si>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</si>
  <si>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</si>
  <si>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</si>
  <si>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</si>
  <si>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</si>
  <si>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</si>
  <si>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</si>
  <si>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</si>
  <si>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</si>
  <si>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</si>
  <si>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</si>
  <si>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</si>
  <si>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</si>
  <si>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</si>
  <si>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</si>
  <si>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</si>
  <si>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</si>
  <si>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</si>
  <si>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</si>
  <si>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</si>
  <si>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</si>
  <si>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</si>
  <si>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</si>
  <si>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</si>
  <si>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</si>
  <si>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</si>
  <si>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</si>
  <si>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</si>
  <si>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</si>
  <si>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</si>
  <si>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</si>
  <si>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</si>
  <si>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</si>
  <si>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</si>
  <si>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</si>
  <si>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</si>
  <si>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</si>
  <si>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</si>
  <si>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</si>
  <si>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</si>
  <si>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</si>
  <si>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</si>
  <si>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</si>
  <si>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</si>
  <si>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</si>
  <si>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</si>
  <si>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</si>
  <si>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</si>
  <si>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</si>
  <si>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</si>
  <si>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</si>
  <si>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</si>
  <si>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</si>
  <si>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</si>
  <si>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</si>
  <si>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</si>
  <si>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</si>
  <si>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</si>
  <si>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</si>
  <si>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</si>
  <si>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</si>
  <si>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</si>
  <si>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</si>
  <si>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</si>
  <si>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</si>
  <si>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</si>
  <si>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</si>
  <si>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</si>
  <si>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</si>
  <si>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</si>
  <si>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</si>
  <si>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</si>
  <si>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</si>
  <si>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</si>
  <si>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</si>
  <si>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</si>
  <si>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</si>
  <si>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</si>
  <si>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</si>
  <si>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</si>
  <si>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</si>
  <si>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</si>
  <si>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</si>
  <si>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</si>
  <si>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</si>
  <si>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</si>
  <si>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</si>
  <si>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</si>
  <si>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</si>
  <si>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</si>
  <si>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</si>
  <si>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</si>
  <si>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</si>
  <si>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</si>
  <si>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</si>
  <si>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</si>
  <si>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</si>
  <si>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</si>
  <si>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</si>
  <si>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</si>
  <si>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</si>
  <si>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</si>
  <si>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</si>
  <si>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</si>
  <si>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</si>
  <si>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</si>
  <si>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</si>
  <si>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</si>
  <si>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</si>
  <si>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</si>
  <si>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</si>
  <si>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</si>
  <si>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</si>
  <si>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</si>
  <si>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</si>
  <si>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</si>
  <si>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</si>
  <si>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</si>
  <si>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</si>
  <si>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</si>
  <si>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</si>
  <si>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</si>
  <si>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</si>
  <si>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</si>
  <si>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</si>
  <si>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</si>
  <si>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</si>
  <si>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</si>
  <si>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</si>
  <si>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</si>
  <si>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</si>
  <si>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</si>
  <si>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</si>
  <si>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</si>
  <si>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</si>
  <si>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</si>
  <si>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</si>
  <si>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</si>
  <si>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</si>
  <si>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</si>
  <si>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</si>
  <si>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</si>
  <si>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</si>
  <si>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</si>
  <si>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</si>
  <si>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</si>
  <si>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</si>
  <si>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</si>
  <si>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</si>
  <si>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</si>
  <si>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</si>
  <si>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</si>
  <si>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</si>
  <si>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</si>
  <si>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</si>
  <si>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</si>
  <si>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</si>
  <si>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</si>
  <si>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</si>
  <si>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</si>
  <si>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</si>
  <si>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</si>
  <si>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</si>
  <si>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</si>
  <si>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</si>
  <si>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</si>
  <si>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</si>
  <si>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</si>
  <si>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</si>
  <si>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</si>
  <si>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</si>
  <si>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</si>
  <si>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</si>
  <si>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</si>
  <si>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</si>
  <si>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</si>
  <si>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</si>
  <si>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</si>
  <si>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</si>
  <si>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</si>
  <si>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</si>
  <si>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</si>
  <si>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</si>
  <si>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</si>
  <si>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</si>
  <si>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</si>
  <si>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</si>
  <si>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</si>
  <si>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</si>
  <si>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</si>
  <si>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</si>
  <si>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</si>
  <si>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</si>
  <si>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</si>
  <si>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</si>
  <si>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</si>
  <si>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</si>
  <si>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</si>
  <si>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</si>
  <si>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</si>
  <si>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</si>
  <si>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</si>
  <si>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</si>
  <si>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</si>
  <si>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</si>
  <si>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</si>
  <si>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</si>
  <si>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</si>
  <si>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</si>
  <si>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</si>
  <si>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</si>
  <si>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</si>
  <si>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</si>
  <si>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</si>
  <si>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</si>
  <si>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</si>
  <si>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</si>
  <si>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</si>
  <si>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</si>
  <si>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</si>
  <si>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</si>
  <si>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</si>
  <si>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</si>
  <si>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</si>
  <si>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</si>
  <si>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</si>
  <si>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</si>
  <si>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</si>
  <si>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</si>
  <si>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</si>
  <si>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</si>
  <si>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</si>
  <si>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</si>
  <si>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</si>
  <si>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</si>
  <si>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</si>
  <si>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</si>
  <si>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</si>
  <si>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</si>
  <si>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</si>
  <si>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</si>
  <si>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</si>
  <si>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</si>
  <si>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</si>
  <si>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</si>
  <si>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</si>
  <si>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</si>
  <si>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</si>
  <si>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</si>
  <si>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</si>
  <si>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</si>
  <si>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</si>
  <si>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</si>
  <si>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</si>
  <si>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</si>
  <si>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</si>
  <si>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</si>
  <si>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</si>
  <si>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</si>
  <si>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</si>
  <si>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</si>
  <si>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</si>
  <si>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</si>
  <si>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</si>
  <si>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</si>
  <si>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</si>
  <si>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</si>
  <si>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</si>
  <si>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</si>
  <si>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</si>
  <si>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</si>
  <si>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</si>
  <si>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</si>
  <si>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</si>
  <si>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</si>
  <si>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</si>
  <si>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</si>
  <si>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</si>
  <si>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</si>
  <si>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</si>
  <si>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</si>
  <si>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</si>
  <si>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</si>
  <si>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</si>
  <si>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</si>
  <si>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</si>
  <si>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</si>
  <si>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</si>
  <si>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</si>
  <si>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</si>
  <si>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</si>
  <si>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</si>
  <si>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</si>
  <si>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</si>
  <si>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</si>
  <si>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</si>
  <si>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</si>
  <si>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</si>
  <si>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</si>
  <si>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</si>
  <si>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</si>
  <si>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</si>
  <si>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</si>
  <si>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</si>
  <si>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</si>
  <si>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</si>
  <si>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</si>
  <si>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</si>
  <si>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</si>
  <si>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</si>
  <si>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</si>
  <si>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</si>
  <si>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</si>
  <si>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</si>
  <si>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</si>
  <si>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</si>
  <si>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</si>
  <si>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</si>
  <si>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</si>
  <si>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</si>
  <si>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</si>
  <si>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</si>
  <si>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</si>
  <si>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</si>
  <si>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</si>
  <si>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</si>
  <si>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</si>
  <si>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</si>
  <si>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</si>
  <si>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</si>
  <si>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</si>
  <si>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</si>
  <si>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</si>
  <si>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</si>
  <si>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</si>
  <si>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</si>
  <si>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</si>
  <si>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</si>
  <si>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</si>
  <si>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</si>
  <si>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</si>
  <si>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</si>
  <si>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</si>
  <si>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</si>
  <si>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</si>
  <si>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</si>
  <si>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</si>
  <si>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</si>
  <si>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</si>
  <si>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</si>
  <si>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</si>
  <si>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</si>
  <si>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</si>
  <si>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</si>
  <si>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</si>
  <si>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</si>
  <si>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</si>
  <si>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</si>
  <si>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</si>
  <si>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</si>
  <si>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</si>
  <si>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</si>
  <si>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</si>
  <si>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</si>
  <si>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</si>
  <si>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</si>
  <si>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</si>
  <si>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</si>
  <si>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</si>
  <si>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</si>
  <si>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</si>
  <si>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</si>
  <si>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</si>
  <si>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</si>
  <si>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</si>
  <si>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</si>
  <si>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</si>
  <si>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</si>
  <si>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</si>
  <si>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</si>
  <si>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</si>
  <si>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</si>
  <si>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</si>
  <si>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</si>
  <si>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</si>
  <si>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</si>
  <si>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</si>
  <si>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</si>
  <si>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</si>
  <si>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</si>
  <si>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</si>
  <si>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</si>
  <si>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</si>
  <si>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</si>
  <si>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</si>
  <si>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</si>
  <si>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</si>
  <si>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</si>
  <si>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</si>
  <si>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</si>
  <si>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</si>
  <si>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</si>
  <si>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</si>
  <si>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</si>
  <si>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</si>
  <si>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</si>
  <si>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</si>
  <si>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</si>
  <si>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</si>
  <si>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</si>
  <si>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</si>
  <si>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</si>
  <si>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</si>
  <si>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</si>
  <si>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</si>
  <si>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</si>
  <si>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</si>
  <si>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</si>
  <si>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</si>
  <si>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</si>
  <si>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</si>
  <si>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</si>
  <si>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</si>
  <si>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</si>
  <si>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</si>
  <si>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</si>
  <si>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</si>
  <si>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</si>
  <si>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</si>
  <si>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</si>
  <si>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</si>
  <si>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</si>
  <si>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</si>
  <si>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</si>
  <si>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</si>
  <si>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</si>
  <si>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</si>
  <si>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</si>
  <si>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</si>
  <si>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</si>
  <si>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</si>
  <si>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</si>
  <si>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</si>
  <si>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</si>
  <si>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</si>
  <si>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</si>
  <si>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</si>
  <si>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</si>
  <si>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</si>
  <si>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</si>
  <si>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</si>
  <si>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</si>
  <si>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</si>
  <si>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</si>
  <si>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</si>
  <si>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</si>
  <si>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</si>
  <si>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</si>
  <si>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</si>
  <si>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</si>
  <si>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</si>
  <si>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</si>
  <si>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</si>
  <si>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</si>
  <si>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</si>
  <si>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</si>
  <si>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</si>
  <si>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</si>
  <si>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</si>
  <si>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</si>
  <si>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</si>
  <si>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</si>
  <si>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</si>
  <si>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</si>
  <si>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</si>
  <si>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</si>
  <si>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</si>
  <si>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</si>
  <si>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</si>
  <si>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</si>
  <si>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</si>
  <si>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</si>
  <si>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</si>
  <si>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</si>
  <si>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</si>
  <si>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</si>
  <si>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</si>
  <si>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</si>
  <si>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</si>
  <si>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</si>
  <si>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</si>
  <si>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</si>
  <si>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</si>
  <si>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</si>
  <si>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</si>
  <si>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</si>
  <si>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</si>
  <si>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</si>
  <si>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</si>
  <si>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</si>
  <si>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</si>
  <si>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</si>
  <si>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</si>
  <si>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</si>
  <si>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</si>
  <si>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</si>
  <si>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</si>
  <si>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</si>
  <si>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</si>
  <si>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</si>
  <si>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</si>
  <si>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</si>
  <si>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</si>
  <si>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</si>
  <si>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</si>
  <si>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</si>
  <si>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</si>
  <si>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</si>
  <si>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</si>
  <si>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</si>
  <si>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</si>
  <si>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</si>
  <si>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</si>
  <si>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</si>
  <si>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</si>
  <si>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</si>
  <si>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</si>
  <si>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</si>
  <si>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</si>
  <si>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</si>
  <si>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</si>
  <si>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</si>
  <si>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</si>
  <si>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</si>
  <si>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</si>
  <si>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</si>
  <si>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</si>
  <si>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</si>
  <si>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</si>
  <si>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</si>
  <si>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</si>
  <si>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</si>
  <si>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</si>
  <si>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</si>
  <si>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</si>
  <si>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</si>
  <si>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</si>
  <si>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</si>
  <si>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</si>
  <si>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</si>
  <si>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</si>
  <si>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</si>
  <si>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</si>
  <si>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</si>
  <si>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</si>
  <si>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</si>
  <si>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</si>
  <si>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</si>
  <si>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</si>
  <si>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</si>
  <si>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</si>
  <si>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</si>
  <si>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</si>
  <si>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</si>
  <si>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</si>
  <si>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</si>
  <si>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</si>
  <si>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</si>
  <si>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</si>
  <si>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</si>
  <si>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</si>
  <si>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</si>
  <si>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</si>
  <si>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</si>
  <si>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</si>
  <si>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</si>
  <si>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</si>
  <si>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</si>
  <si>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</si>
  <si>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</si>
  <si>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</si>
  <si>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</si>
  <si>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</si>
  <si>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</si>
  <si>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</si>
  <si>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</si>
  <si>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</si>
  <si>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</si>
  <si>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</si>
  <si>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</si>
  <si>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</si>
  <si>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</si>
  <si>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</si>
  <si>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</si>
  <si>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</si>
  <si>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</si>
  <si>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</si>
  <si>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</si>
  <si>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</si>
  <si>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</si>
  <si>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</si>
  <si>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</si>
  <si>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</si>
  <si>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</si>
  <si>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</si>
  <si>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</si>
  <si>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</si>
  <si>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</si>
  <si>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</si>
  <si>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</si>
  <si>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</si>
  <si>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</si>
  <si>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</si>
  <si>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</si>
  <si>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</si>
  <si>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</si>
  <si>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</si>
  <si>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</si>
  <si>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</si>
  <si>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</si>
  <si>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</si>
  <si>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</si>
  <si>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</si>
  <si>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</si>
  <si>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</si>
  <si>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</si>
  <si>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</si>
  <si>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</si>
  <si>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</si>
  <si>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</si>
  <si>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</si>
  <si>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</si>
  <si>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</si>
  <si>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</si>
  <si>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</si>
  <si>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</si>
  <si>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</si>
  <si>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</si>
  <si>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</si>
  <si>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</si>
  <si>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</si>
  <si>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</si>
  <si>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</si>
  <si>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</si>
  <si>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</si>
  <si>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</si>
  <si>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</si>
  <si>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</si>
  <si>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</si>
  <si>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</si>
  <si>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</si>
  <si>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</si>
  <si>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</si>
  <si>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</si>
  <si>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</si>
  <si>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</si>
  <si>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</si>
  <si>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</si>
  <si>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</si>
  <si>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</si>
  <si>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</si>
  <si>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</si>
  <si>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</si>
  <si>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</si>
  <si>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</si>
  <si>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</si>
  <si>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</si>
  <si>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</si>
  <si>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</si>
  <si>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</si>
  <si>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</si>
  <si>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</si>
  <si>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</si>
  <si>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</si>
  <si>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</si>
  <si>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</si>
  <si>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</si>
  <si>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</si>
  <si>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</si>
  <si>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</si>
  <si>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</si>
  <si>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</si>
  <si>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</si>
  <si>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</si>
  <si>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</si>
  <si>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</si>
  <si>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</si>
  <si>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</si>
  <si>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</si>
  <si>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</si>
  <si>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</si>
  <si>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</si>
  <si>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</si>
  <si>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</si>
  <si>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</si>
  <si>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</si>
  <si>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</si>
  <si>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</si>
  <si>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</si>
  <si>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</si>
  <si>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</si>
  <si>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</si>
  <si>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</si>
  <si>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</si>
  <si>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</si>
  <si>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</si>
  <si>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</si>
  <si>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</si>
  <si>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</si>
  <si>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</si>
  <si>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</si>
  <si>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</si>
  <si>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</si>
  <si>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</si>
  <si>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</si>
  <si>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</si>
  <si>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</si>
  <si>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</si>
  <si>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</si>
  <si>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</si>
  <si>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</si>
  <si>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</si>
  <si>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</si>
  <si>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</si>
  <si>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</si>
  <si>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</si>
  <si>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</si>
  <si>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</si>
  <si>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</si>
  <si>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</si>
  <si>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</si>
  <si>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</si>
  <si>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</si>
  <si>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</si>
  <si>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</si>
  <si>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</si>
  <si>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</si>
  <si>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</si>
  <si>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</si>
  <si>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</si>
  <si>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</si>
  <si>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</si>
  <si>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</si>
  <si>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</si>
  <si>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</si>
  <si>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</si>
  <si>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</si>
  <si>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</si>
  <si>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</si>
  <si>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</si>
  <si>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</si>
  <si>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</si>
  <si>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</si>
  <si>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</si>
  <si>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</si>
  <si>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</si>
  <si>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</si>
  <si>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</si>
  <si>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</si>
  <si>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</si>
  <si>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</si>
  <si>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</si>
  <si>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</si>
  <si>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</si>
  <si>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</si>
  <si>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</si>
  <si>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</si>
  <si>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</si>
  <si>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</si>
  <si>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</si>
  <si>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</si>
  <si>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</si>
  <si>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</si>
  <si>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</si>
  <si>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</si>
  <si>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</si>
  <si>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</si>
  <si>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</si>
  <si>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</si>
  <si>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</si>
  <si>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</si>
  <si>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</si>
  <si>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</si>
  <si>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</si>
  <si>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</si>
  <si>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</si>
  <si>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</si>
  <si>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</si>
  <si>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</si>
  <si>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</si>
  <si>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</si>
  <si>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</si>
  <si>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</si>
  <si>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</si>
  <si>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</si>
  <si>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</si>
  <si>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</si>
  <si>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</si>
  <si>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</si>
  <si>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</si>
  <si>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</si>
  <si>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</si>
  <si>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</si>
  <si>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</si>
  <si>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</si>
  <si>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</si>
  <si>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</si>
  <si>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</si>
  <si>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</si>
  <si>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</si>
  <si>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</si>
  <si>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</si>
  <si>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</si>
  <si>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</si>
  <si>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</si>
  <si>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</si>
  <si>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</si>
  <si>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</si>
  <si>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</si>
  <si>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</si>
  <si>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</si>
  <si>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</si>
  <si>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</si>
  <si>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</si>
  <si>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</si>
  <si>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</si>
  <si>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</si>
  <si>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</si>
  <si>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</si>
  <si>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</si>
  <si>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</si>
  <si>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</si>
  <si>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</si>
  <si>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</si>
  <si>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</si>
  <si>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</si>
  <si>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</si>
  <si>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</si>
  <si>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</si>
  <si>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</si>
  <si>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</si>
  <si>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</si>
  <si>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</si>
  <si>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</si>
  <si>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</si>
  <si>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</si>
  <si>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</si>
  <si>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</si>
  <si>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</si>
  <si>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</si>
  <si>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</si>
  <si>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</si>
  <si>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</si>
  <si>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</si>
  <si>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</si>
  <si>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</si>
  <si>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</si>
  <si>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</si>
  <si>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</si>
  <si>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</si>
  <si>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</si>
  <si>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</si>
  <si>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</si>
  <si>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</si>
  <si>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</si>
  <si>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</si>
  <si>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</si>
  <si>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</si>
  <si>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</si>
  <si>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</si>
  <si>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</si>
  <si>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</si>
  <si>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</si>
  <si>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</si>
  <si>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</si>
  <si>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</si>
  <si>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</si>
  <si>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</si>
  <si>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</si>
  <si>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</si>
  <si>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</si>
  <si>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</si>
  <si>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</si>
  <si>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</si>
  <si>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</si>
  <si>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</si>
  <si>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</si>
  <si>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</si>
  <si>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</si>
  <si>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</si>
  <si>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</si>
  <si>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</si>
  <si>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</si>
  <si>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</si>
  <si>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</si>
  <si>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</si>
  <si>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</si>
  <si>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</si>
  <si>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</si>
  <si>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</si>
  <si>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</si>
  <si>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</si>
  <si>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</si>
  <si>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</si>
  <si>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</si>
  <si>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</si>
  <si>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</si>
  <si>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</si>
  <si>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</si>
  <si>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</si>
  <si>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</si>
  <si>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</si>
  <si>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</si>
  <si>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</si>
  <si>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</si>
  <si>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</si>
  <si>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</si>
  <si>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</si>
  <si>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</si>
  <si>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</si>
  <si>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</si>
  <si>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</si>
  <si>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</si>
  <si>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</si>
  <si>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</si>
  <si>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</si>
  <si>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</si>
  <si>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</si>
  <si>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</si>
  <si>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</si>
  <si>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</si>
  <si>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</si>
  <si>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</si>
  <si>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</si>
  <si>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</si>
  <si>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</si>
  <si>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</si>
  <si>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</si>
  <si>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</si>
  <si>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</si>
  <si>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</si>
  <si>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</si>
  <si>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</si>
  <si>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</si>
  <si>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</si>
  <si>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</si>
  <si>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</si>
  <si>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</si>
  <si>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</si>
  <si>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</si>
  <si>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</si>
  <si>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</si>
  <si>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</si>
  <si>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</si>
  <si>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</si>
  <si>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</si>
  <si>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</si>
  <si>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</si>
  <si>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</si>
  <si>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</si>
  <si>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</si>
  <si>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</si>
  <si>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</si>
  <si>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</si>
  <si>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</si>
  <si>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</si>
  <si>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</si>
  <si>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</si>
  <si>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</si>
  <si>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</si>
  <si>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</si>
  <si>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</si>
  <si>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</si>
  <si>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</si>
  <si>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</si>
  <si>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</si>
  <si>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</si>
  <si>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</si>
  <si>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</si>
  <si>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</si>
  <si>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</si>
  <si>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</si>
  <si>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</si>
  <si>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</si>
  <si>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</si>
  <si>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</si>
  <si>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</si>
  <si>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</si>
  <si>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</si>
  <si>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</si>
  <si>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</si>
  <si>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</si>
  <si>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</si>
  <si>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</si>
  <si>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</si>
  <si>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</si>
  <si>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</si>
  <si>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</si>
  <si>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</si>
  <si>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</si>
  <si>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</si>
  <si>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</si>
  <si>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</si>
  <si>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</si>
  <si>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</si>
  <si>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</si>
  <si>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</si>
  <si>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</si>
  <si>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</si>
  <si>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</si>
  <si>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</si>
  <si>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</si>
  <si>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</si>
  <si>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</si>
  <si>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</si>
  <si>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</si>
  <si>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</si>
  <si>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</si>
  <si>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</si>
  <si>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</si>
  <si>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</si>
  <si>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</si>
  <si>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</si>
  <si>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</si>
  <si>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</si>
  <si>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</si>
  <si>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</si>
  <si>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</si>
  <si>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</si>
  <si>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</si>
  <si>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</si>
  <si>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</si>
  <si>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</si>
  <si>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</si>
  <si>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</si>
  <si>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</si>
  <si>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</si>
  <si>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</si>
  <si>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</si>
  <si>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</si>
  <si>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</si>
  <si>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</si>
  <si>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</si>
  <si>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</si>
  <si>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</si>
  <si>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</si>
  <si>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</si>
  <si>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</si>
  <si>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</si>
  <si>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</si>
  <si>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</si>
  <si>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</si>
  <si>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</si>
  <si>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</si>
  <si>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</si>
  <si>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</si>
  <si>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</si>
  <si>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</si>
  <si>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</si>
  <si>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</si>
  <si>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</si>
  <si>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</si>
  <si>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</si>
  <si>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</si>
  <si>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</si>
  <si>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</si>
  <si>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</si>
  <si>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</si>
  <si>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</si>
  <si>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</si>
  <si>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</si>
  <si>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</si>
  <si>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</si>
  <si>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</si>
  <si>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</si>
  <si>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</si>
  <si>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</si>
  <si>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</si>
  <si>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</si>
  <si>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</si>
  <si>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</si>
  <si>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</si>
  <si>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</si>
  <si>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</si>
  <si>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</si>
  <si>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</si>
  <si>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</si>
  <si>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</si>
  <si>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</si>
  <si>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</si>
  <si>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</si>
  <si>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</si>
  <si>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</si>
  <si>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</si>
  <si>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</si>
  <si>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</si>
  <si>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</si>
  <si>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</si>
  <si>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</si>
  <si>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</si>
  <si>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</si>
  <si>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</si>
  <si>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</si>
  <si>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</si>
  <si>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</si>
  <si>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</si>
  <si>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</si>
  <si>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</si>
  <si>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</si>
  <si>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</si>
  <si>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</si>
  <si>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</si>
  <si>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</si>
  <si>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</si>
  <si>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</si>
  <si>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</si>
  <si>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</si>
  <si>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</si>
  <si>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</si>
  <si>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</si>
  <si>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</si>
  <si>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</si>
  <si>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</si>
  <si>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</si>
  <si>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</si>
  <si>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</si>
  <si>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</si>
  <si>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</si>
  <si>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</si>
  <si>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</si>
  <si>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</si>
  <si>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</si>
  <si>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</si>
  <si>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</si>
  <si>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</si>
  <si>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</si>
  <si>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</si>
  <si>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</si>
  <si>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</si>
  <si>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</si>
  <si>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</si>
  <si>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</si>
  <si>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</si>
  <si>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</si>
  <si>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</si>
  <si>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</si>
  <si>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</si>
  <si>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</si>
  <si>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</si>
  <si>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</si>
  <si>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</si>
  <si>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</si>
  <si>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</si>
  <si>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</si>
  <si>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</si>
  <si>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</si>
  <si>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</si>
  <si>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</si>
  <si>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</si>
  <si>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</si>
  <si>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</si>
  <si>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</si>
  <si>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</si>
  <si>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</si>
  <si>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</si>
  <si>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</si>
  <si>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</si>
  <si>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</si>
  <si>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</si>
  <si>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</si>
  <si>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</si>
  <si>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</si>
  <si>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</si>
  <si>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</si>
  <si>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</si>
  <si>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</si>
  <si>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</si>
  <si>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</si>
  <si>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</si>
  <si>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</si>
  <si>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</si>
  <si>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</si>
  <si>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</si>
  <si>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</si>
  <si>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</si>
  <si>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</si>
  <si>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</si>
  <si>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</si>
  <si>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</si>
  <si>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</si>
  <si>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</si>
  <si>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</si>
  <si>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</si>
  <si>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</si>
  <si>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</si>
  <si>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</si>
  <si>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</si>
  <si>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</si>
  <si>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</si>
  <si>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</si>
  <si>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</si>
  <si>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</si>
  <si>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</si>
  <si>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</si>
  <si>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</si>
  <si>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</si>
  <si>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</si>
  <si>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</si>
  <si>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</si>
  <si>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</si>
  <si>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</si>
  <si>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</si>
  <si>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</si>
  <si>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</si>
  <si>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</si>
  <si>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</si>
  <si>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</si>
  <si>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</si>
  <si>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</si>
  <si>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</si>
  <si>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</si>
  <si>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</si>
  <si>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</si>
  <si>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</si>
  <si>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</si>
  <si>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</si>
  <si>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</si>
  <si>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</si>
  <si>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</si>
  <si>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</si>
  <si>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</si>
  <si>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</si>
  <si>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</si>
  <si>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</si>
  <si>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</si>
  <si>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</si>
  <si>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</si>
  <si>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</si>
  <si>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</si>
  <si>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</si>
  <si>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</si>
  <si>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</si>
  <si>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</si>
  <si>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</si>
  <si>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</si>
  <si>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</si>
  <si>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</si>
  <si>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</si>
  <si>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</si>
  <si>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</si>
  <si>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</si>
  <si>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</si>
  <si>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</si>
  <si>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</si>
  <si>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</si>
  <si>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</si>
  <si>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</si>
  <si>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</si>
  <si>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</si>
  <si>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</si>
  <si>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</si>
  <si>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</si>
  <si>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</si>
  <si>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</si>
  <si>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</si>
  <si>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</si>
  <si>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</si>
  <si>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</si>
  <si>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</si>
  <si>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</si>
  <si>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</si>
  <si>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</si>
  <si>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</si>
  <si>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</si>
  <si>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</si>
  <si>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</si>
  <si>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</si>
  <si>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</si>
  <si>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</si>
  <si>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</si>
  <si>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</si>
  <si>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</si>
  <si>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</si>
  <si>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</si>
  <si>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</si>
  <si>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</si>
  <si>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</si>
  <si>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</si>
  <si>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</si>
  <si>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</si>
  <si>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</si>
  <si>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</si>
  <si>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</si>
  <si>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</si>
  <si>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</si>
  <si>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</si>
  <si>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</si>
  <si>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</si>
  <si>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</si>
  <si>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</si>
  <si>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</si>
  <si>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</si>
  <si>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</si>
  <si>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</si>
  <si>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</si>
  <si>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</si>
  <si>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</si>
  <si>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</si>
  <si>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</si>
  <si>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</si>
  <si>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</si>
  <si>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</si>
  <si>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</si>
  <si>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</si>
  <si>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</si>
  <si>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</si>
  <si>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</si>
  <si>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</si>
  <si>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</si>
  <si>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</si>
  <si>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</si>
  <si>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</si>
  <si>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</si>
  <si>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</si>
  <si>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</si>
  <si>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</si>
  <si>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</si>
  <si>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</si>
  <si>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</si>
  <si>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</si>
  <si>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</si>
  <si>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</si>
  <si>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</si>
  <si>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</si>
  <si>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</si>
  <si>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</si>
  <si>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</si>
  <si>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</si>
  <si>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</si>
  <si>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</si>
  <si>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</si>
  <si>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</si>
  <si>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</si>
  <si>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</si>
  <si>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</si>
  <si>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</si>
  <si>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</si>
  <si>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</si>
  <si>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</si>
  <si>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</si>
  <si>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</si>
  <si>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</si>
  <si>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</si>
  <si>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</si>
  <si>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</si>
  <si>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</si>
  <si>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</si>
  <si>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</si>
  <si>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</si>
  <si>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</si>
  <si>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</si>
  <si>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</si>
  <si>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</si>
  <si>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</si>
  <si>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</si>
  <si>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</si>
  <si>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</si>
  <si>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</si>
  <si>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</si>
  <si>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</si>
  <si>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</si>
  <si>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</si>
  <si>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</si>
  <si>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</si>
  <si>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</si>
  <si>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</si>
  <si>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</si>
  <si>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</si>
  <si>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</si>
  <si>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</si>
  <si>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</si>
  <si>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</si>
  <si>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</si>
  <si>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</si>
  <si>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</si>
  <si>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</si>
  <si>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</si>
  <si>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</si>
  <si>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</si>
  <si>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</si>
  <si>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</si>
  <si>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</si>
  <si>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</si>
  <si>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</si>
  <si>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</si>
  <si>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</si>
  <si>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</si>
  <si>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</si>
  <si>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</si>
  <si>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</si>
  <si>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</si>
  <si>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</si>
  <si>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</si>
  <si>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</si>
  <si>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</si>
  <si>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</si>
  <si>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</si>
  <si>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</si>
  <si>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</si>
  <si>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</si>
  <si>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</si>
  <si>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</si>
  <si>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</si>
  <si>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</si>
  <si>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</si>
  <si>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</si>
  <si>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</si>
  <si>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</si>
  <si>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</si>
  <si>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</si>
  <si>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</si>
  <si>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</si>
  <si>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</si>
  <si>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</si>
  <si>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</si>
  <si>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</si>
  <si>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</si>
  <si>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</si>
  <si>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</si>
  <si>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</si>
  <si>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</si>
  <si>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</si>
  <si>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</si>
  <si>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</si>
  <si>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</si>
  <si>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</si>
  <si>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</si>
  <si>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</si>
  <si>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</si>
  <si>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</si>
  <si>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</si>
  <si>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</si>
  <si>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</si>
  <si>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</si>
  <si>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</si>
  <si>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</si>
  <si>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</si>
  <si>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</si>
  <si>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</si>
  <si>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</si>
  <si>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</si>
  <si>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</si>
  <si>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</si>
  <si>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</si>
  <si>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</si>
  <si>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</si>
  <si>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</si>
  <si>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</si>
  <si>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</si>
  <si>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</si>
  <si>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</si>
  <si>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</si>
  <si>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</si>
  <si>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</si>
  <si>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</si>
  <si>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</si>
  <si>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</si>
  <si>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</si>
  <si>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</si>
  <si>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</si>
  <si>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</si>
  <si>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</si>
  <si>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</si>
  <si>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</si>
  <si>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</si>
  <si>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</si>
  <si>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</si>
  <si>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</si>
  <si>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</si>
  <si>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</si>
  <si>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</si>
  <si>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</si>
  <si>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</si>
  <si>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</si>
  <si>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</si>
  <si>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</si>
  <si>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</si>
  <si>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</si>
  <si>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</si>
  <si>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</si>
  <si>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</si>
  <si>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</si>
  <si>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</si>
  <si>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</si>
  <si>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</si>
  <si>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</si>
  <si>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</si>
  <si>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</si>
  <si>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</si>
  <si>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</si>
  <si>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</si>
  <si>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</si>
  <si>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</si>
  <si>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</si>
  <si>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</si>
  <si>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</si>
  <si>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</si>
  <si>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</si>
  <si>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</si>
  <si>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</si>
  <si>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</si>
  <si>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</si>
  <si>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</si>
  <si>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</si>
  <si>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</si>
  <si>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</si>
  <si>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</si>
  <si>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</si>
  <si>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</si>
  <si>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</si>
  <si>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</si>
  <si>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</si>
  <si>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</si>
  <si>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</si>
  <si>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</si>
  <si>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</si>
  <si>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</si>
  <si>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</si>
  <si>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</si>
  <si>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</si>
  <si>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</si>
  <si>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</si>
  <si>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</si>
  <si>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</si>
  <si>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</si>
  <si>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</si>
  <si>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</si>
  <si>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</si>
  <si>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</si>
  <si>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</si>
  <si>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</si>
  <si>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</si>
  <si>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</si>
  <si>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</si>
  <si>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</si>
  <si>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</si>
  <si>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</si>
  <si>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</si>
  <si>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</si>
  <si>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</si>
  <si>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</si>
  <si>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</si>
  <si>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</si>
  <si>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</si>
  <si>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</si>
  <si>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</si>
  <si>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</si>
  <si>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</si>
  <si>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</si>
  <si>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</si>
  <si>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</si>
  <si>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</si>
  <si>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</si>
  <si>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</si>
  <si>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</si>
  <si>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</si>
  <si>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</si>
  <si>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</si>
  <si>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</si>
  <si>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</si>
  <si>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</si>
  <si>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</si>
  <si>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</si>
  <si>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</si>
  <si>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</si>
  <si>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</si>
  <si>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</si>
  <si>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</si>
  <si>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</si>
  <si>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</si>
  <si>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</si>
  <si>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</si>
  <si>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</si>
  <si>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</si>
  <si>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</si>
  <si>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</si>
  <si>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</si>
  <si>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</si>
  <si>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</si>
  <si>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</si>
  <si>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</si>
  <si>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</si>
  <si>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</si>
  <si>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</si>
  <si>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</si>
  <si>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</si>
  <si>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</si>
  <si>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</si>
  <si>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</si>
  <si>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</si>
  <si>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</si>
  <si>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</si>
  <si>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</si>
  <si>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</si>
  <si>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</si>
  <si>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</si>
  <si>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</si>
  <si>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</si>
  <si>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</si>
  <si>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</si>
  <si>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</si>
  <si>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</si>
  <si>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</si>
  <si>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</si>
  <si>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</si>
  <si>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</si>
  <si>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</si>
  <si>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</si>
  <si>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</si>
  <si>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</si>
  <si>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</si>
  <si>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</si>
  <si>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</si>
  <si>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</si>
  <si>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</si>
  <si>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</si>
  <si>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</si>
  <si>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</si>
  <si>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</si>
  <si>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</si>
  <si>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</si>
  <si>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</si>
  <si>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</si>
  <si>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</si>
  <si>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</si>
  <si>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</si>
  <si>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</si>
  <si>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</si>
  <si>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</si>
  <si>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</si>
  <si>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</si>
  <si>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</si>
  <si>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</si>
  <si>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</si>
  <si>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</si>
  <si>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</si>
  <si>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</si>
  <si>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</si>
  <si>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</si>
  <si>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</si>
  <si>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</si>
  <si>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</si>
  <si>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</si>
  <si>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</si>
  <si>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</si>
  <si>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</si>
  <si>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</si>
  <si>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</si>
  <si>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</si>
  <si>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</si>
  <si>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</si>
  <si>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</si>
  <si>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</si>
  <si>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</si>
  <si>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</si>
  <si>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</si>
  <si>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</si>
  <si>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</si>
  <si>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</si>
  <si>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</si>
  <si>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</si>
  <si>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</si>
  <si>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</si>
  <si>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</si>
  <si>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</si>
  <si>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</si>
  <si>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</si>
  <si>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</si>
  <si>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</si>
  <si>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</si>
  <si>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</si>
  <si>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</si>
  <si>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</si>
  <si>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</si>
  <si>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</si>
  <si>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</si>
  <si>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</si>
  <si>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</si>
  <si>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</si>
  <si>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</si>
  <si>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</si>
  <si>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</si>
  <si>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</si>
  <si>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</si>
  <si>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</si>
  <si>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</si>
  <si>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</si>
  <si>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</si>
  <si>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</si>
  <si>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</si>
  <si>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</si>
  <si>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</si>
  <si>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</si>
  <si>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</si>
  <si>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</si>
  <si>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</si>
  <si>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</si>
  <si>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</si>
  <si>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</si>
  <si>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</si>
  <si>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</si>
  <si>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</si>
  <si>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</si>
  <si>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</si>
  <si>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</si>
  <si>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</si>
  <si>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</si>
  <si>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</si>
  <si>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</si>
  <si>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</si>
  <si>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</si>
  <si>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</si>
  <si>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</si>
  <si>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</si>
  <si>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</si>
  <si>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</si>
  <si>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</si>
  <si>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</si>
  <si>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</si>
  <si>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</si>
  <si>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</si>
  <si>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</si>
  <si>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</si>
  <si>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</si>
  <si>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</si>
  <si>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</si>
  <si>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</si>
  <si>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</si>
  <si>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</si>
  <si>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</si>
  <si>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</si>
  <si>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</si>
  <si>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</si>
  <si>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</si>
  <si>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</si>
  <si>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</si>
  <si>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</si>
  <si>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</si>
  <si>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</si>
  <si>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</si>
  <si>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</si>
  <si>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</si>
  <si>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</si>
  <si>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</si>
  <si>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</si>
  <si>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</si>
  <si>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</si>
  <si>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</si>
  <si>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</si>
  <si>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</si>
  <si>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</si>
  <si>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</si>
  <si>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</si>
  <si>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</si>
  <si>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</si>
  <si>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</si>
  <si>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</si>
  <si>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</si>
  <si>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</si>
  <si>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</si>
  <si>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</si>
  <si>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</si>
  <si>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</si>
  <si>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</si>
  <si>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</si>
  <si>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</si>
  <si>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</si>
  <si>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</si>
  <si>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</si>
  <si>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</si>
  <si>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</si>
  <si>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</si>
  <si>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</si>
  <si>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</si>
  <si>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</si>
  <si>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</si>
  <si>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</si>
  <si>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</si>
  <si>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</si>
  <si>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</si>
  <si>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</si>
  <si>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</si>
  <si>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</si>
  <si>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</si>
  <si>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</si>
  <si>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</si>
  <si>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</si>
  <si>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</si>
  <si>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</si>
  <si>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</si>
  <si>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</si>
  <si>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</si>
  <si>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</si>
  <si>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</si>
  <si>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</si>
  <si>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</si>
  <si>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</si>
  <si>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</si>
  <si>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</si>
  <si>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</si>
  <si>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</si>
  <si>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</si>
  <si>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</si>
  <si>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</si>
  <si>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</si>
  <si>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</si>
  <si>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</si>
  <si>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</si>
  <si>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</si>
  <si>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</si>
  <si>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</si>
  <si>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</si>
  <si>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</si>
  <si>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</si>
  <si>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</si>
  <si>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</si>
  <si>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</si>
  <si>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</si>
  <si>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</si>
  <si>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</si>
  <si>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</si>
  <si>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</si>
  <si>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</si>
  <si>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</si>
  <si>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</si>
  <si>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</si>
  <si>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</si>
  <si>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</si>
  <si>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</si>
  <si>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</si>
  <si>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</si>
  <si>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</si>
  <si>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</si>
  <si>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</si>
  <si>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</si>
  <si>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</si>
  <si>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</si>
  <si>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</si>
  <si>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</si>
  <si>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</si>
  <si>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</si>
  <si>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</si>
  <si>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</si>
  <si>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</si>
  <si>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</si>
  <si>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</si>
  <si>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</si>
  <si>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</si>
  <si>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</si>
  <si>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</si>
  <si>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</si>
  <si>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</si>
  <si>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</si>
  <si>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</si>
  <si>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</si>
  <si>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</si>
  <si>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</si>
  <si>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</si>
  <si>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</si>
  <si>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</si>
  <si>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</si>
  <si>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</si>
  <si>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</si>
  <si>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</si>
  <si>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</si>
  <si>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</si>
  <si>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</si>
  <si>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</si>
  <si>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</si>
  <si>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</si>
  <si>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</si>
  <si>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</si>
  <si>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</si>
  <si>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</si>
  <si>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</si>
  <si>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</si>
  <si>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</si>
  <si>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</si>
  <si>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</si>
  <si>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</si>
  <si>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</si>
  <si>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</si>
  <si>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</si>
  <si>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</si>
  <si>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</si>
  <si>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</si>
  <si>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</si>
  <si>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</si>
  <si>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</si>
  <si>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</si>
  <si>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</si>
  <si>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</si>
  <si>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</si>
  <si>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</si>
  <si>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</si>
  <si>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</si>
  <si>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</si>
  <si>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</si>
  <si>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</si>
  <si>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</si>
  <si>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</si>
  <si>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</si>
  <si>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</si>
  <si>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</si>
  <si>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</si>
  <si>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</si>
  <si>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</si>
  <si>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</si>
  <si>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</si>
  <si>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</si>
  <si>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</si>
  <si>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</si>
  <si>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</si>
  <si>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</si>
  <si>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</si>
  <si>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</si>
  <si>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</si>
  <si>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</si>
  <si>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</si>
  <si>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</si>
  <si>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</si>
  <si>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</si>
  <si>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</si>
  <si>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</si>
  <si>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</si>
  <si>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</si>
  <si>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</si>
  <si>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</si>
  <si>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</si>
  <si>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</si>
  <si>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</si>
  <si>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</si>
  <si>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</si>
  <si>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</si>
  <si>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</si>
  <si>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</si>
  <si>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</si>
  <si>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</si>
  <si>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</si>
  <si>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</si>
  <si>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</si>
  <si>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</si>
  <si>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</si>
  <si>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</si>
  <si>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</si>
  <si>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</si>
  <si>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</si>
  <si>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</si>
  <si>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</si>
  <si>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</si>
  <si>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</si>
  <si>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</si>
  <si>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</si>
  <si>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</si>
  <si>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</si>
  <si>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</si>
  <si>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</si>
  <si>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</si>
  <si>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</si>
  <si>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</si>
  <si>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</si>
  <si>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</si>
  <si>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</si>
  <si>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</si>
  <si>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</si>
  <si>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</si>
  <si>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</si>
  <si>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</si>
  <si>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</si>
  <si>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</si>
  <si>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</si>
  <si>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</si>
  <si>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</si>
  <si>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</si>
  <si>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</si>
  <si>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</si>
  <si>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</si>
  <si>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</si>
  <si>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</si>
  <si>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</si>
  <si>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</si>
  <si>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</si>
  <si>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</si>
  <si>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</si>
  <si>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</si>
  <si>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</si>
  <si>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</si>
  <si>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</si>
  <si>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</si>
  <si>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</si>
  <si>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</si>
  <si>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</si>
  <si>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</si>
  <si>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</si>
  <si>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</si>
  <si>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</si>
  <si>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</si>
  <si>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</si>
  <si>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</si>
  <si>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</si>
  <si>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</si>
  <si>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</si>
  <si>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</si>
  <si>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</si>
  <si>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</si>
  <si>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</si>
  <si>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</si>
  <si>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</si>
  <si>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</si>
  <si>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</si>
  <si>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</si>
  <si>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</si>
  <si>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</si>
  <si>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</si>
  <si>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</si>
  <si>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</si>
  <si>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</si>
  <si>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</si>
  <si>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</si>
  <si>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</si>
  <si>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</si>
  <si>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</si>
  <si>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</si>
  <si>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</si>
  <si>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</si>
  <si>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</si>
  <si>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</si>
  <si>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</si>
  <si>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</si>
  <si>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</si>
  <si>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</si>
  <si>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</si>
  <si>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</si>
  <si>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</si>
  <si>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</si>
  <si>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</si>
  <si>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</si>
  <si>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</si>
  <si>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</si>
  <si>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</si>
  <si>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</si>
  <si>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</si>
  <si>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</si>
  <si>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</si>
  <si>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</si>
  <si>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</si>
  <si>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</si>
  <si>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</si>
  <si>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</si>
  <si>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</si>
  <si>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</si>
  <si>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</si>
  <si>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</si>
  <si>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</si>
  <si>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</si>
  <si>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</si>
  <si>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</si>
  <si>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</si>
  <si>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</si>
  <si>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</si>
  <si>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</si>
  <si>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</si>
  <si>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</si>
  <si>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</si>
  <si>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</si>
  <si>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</si>
  <si>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</si>
  <si>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</si>
  <si>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</si>
  <si>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</si>
  <si>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</si>
  <si>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</si>
  <si>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</si>
  <si>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</si>
  <si>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</si>
  <si>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</si>
  <si>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</si>
  <si>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</si>
  <si>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</si>
  <si>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</si>
  <si>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</si>
  <si>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</si>
  <si>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</si>
  <si>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</si>
  <si>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</si>
  <si>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</si>
  <si>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</si>
  <si>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</si>
  <si>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</si>
  <si>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</si>
  <si>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</si>
  <si>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</si>
  <si>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</si>
  <si>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</si>
  <si>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</si>
  <si>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</si>
  <si>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</si>
  <si>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</si>
  <si>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</si>
  <si>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</si>
  <si>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</si>
  <si>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</si>
  <si>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</si>
  <si>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</si>
  <si>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</si>
  <si>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</si>
  <si>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</si>
  <si>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</si>
  <si>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</si>
  <si>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</si>
  <si>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</si>
  <si>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</si>
  <si>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</si>
  <si>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</si>
  <si>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</si>
  <si>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</si>
  <si>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</si>
  <si>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</si>
  <si>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</si>
  <si>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</si>
  <si>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</si>
  <si>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</si>
  <si>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</si>
  <si>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</si>
  <si>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</si>
  <si>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</si>
  <si>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</si>
  <si>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</si>
  <si>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</si>
  <si>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</si>
  <si>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</si>
  <si>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</si>
  <si>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</si>
  <si>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</si>
  <si>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</si>
  <si>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</si>
  <si>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</si>
  <si>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</si>
  <si>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</si>
  <si>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</si>
  <si>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</si>
  <si>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</si>
  <si>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</si>
  <si>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</si>
  <si>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</si>
  <si>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</si>
  <si>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</si>
  <si>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</si>
  <si>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</si>
  <si>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</si>
  <si>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</si>
  <si>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</si>
  <si>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</si>
  <si>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</si>
  <si>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</si>
  <si>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</si>
  <si>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</si>
  <si>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</si>
  <si>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</si>
  <si>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</si>
  <si>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</si>
  <si>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</si>
  <si>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</si>
  <si>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</si>
  <si>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</si>
  <si>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</si>
  <si>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</si>
  <si>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</si>
  <si>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</si>
  <si>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</si>
  <si>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</si>
  <si>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</si>
  <si>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</si>
  <si>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</si>
  <si>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</si>
  <si>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</si>
  <si>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</si>
  <si>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</si>
  <si>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</si>
  <si>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</si>
  <si>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</si>
  <si>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</si>
  <si>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</si>
  <si>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</si>
  <si>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</si>
  <si>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</si>
  <si>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</si>
  <si>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</si>
  <si>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</si>
  <si>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</si>
  <si>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</si>
  <si>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</si>
  <si>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</si>
  <si>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</si>
  <si>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</si>
  <si>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</si>
  <si>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</si>
  <si>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</si>
  <si>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</si>
  <si>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</si>
  <si>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</si>
  <si>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</si>
  <si>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</si>
  <si>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</si>
  <si>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</si>
  <si>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</si>
  <si>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</si>
  <si>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</si>
  <si>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</si>
  <si>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</si>
  <si>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</si>
  <si>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</si>
  <si>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</si>
  <si>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</si>
  <si>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</si>
  <si>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</si>
  <si>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</si>
  <si>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</si>
  <si>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</si>
  <si>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</si>
  <si>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</si>
  <si>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</si>
  <si>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</si>
  <si>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</si>
  <si>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</si>
  <si>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</si>
  <si>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</si>
  <si>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</si>
  <si>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</si>
  <si>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</si>
  <si>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</si>
  <si>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</si>
  <si>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</si>
  <si>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</si>
  <si>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</si>
  <si>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</si>
  <si>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</si>
  <si>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</si>
  <si>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</si>
  <si>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</si>
  <si>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</si>
  <si>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</si>
  <si>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</si>
  <si>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</si>
  <si>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</si>
  <si>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</si>
  <si>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</si>
  <si>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</si>
  <si>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</si>
  <si>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</si>
  <si>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</si>
  <si>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</si>
  <si>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</si>
  <si>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</si>
  <si>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</si>
  <si>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</si>
  <si>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</si>
  <si>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</si>
  <si>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</si>
  <si>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</si>
  <si>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</si>
  <si>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</si>
  <si>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</si>
  <si>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</si>
  <si>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</si>
  <si>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</si>
  <si>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</si>
  <si>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</si>
  <si>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</si>
  <si>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</si>
  <si>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</si>
  <si>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</si>
  <si>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</si>
  <si>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</si>
  <si>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</si>
  <si>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</si>
  <si>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</si>
  <si>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</si>
  <si>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</si>
  <si>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</si>
  <si>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</si>
  <si>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</si>
  <si>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</si>
  <si>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</si>
  <si>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</si>
  <si>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</si>
  <si>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</si>
  <si>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</si>
  <si>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</si>
  <si>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</si>
  <si>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</si>
  <si>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</si>
  <si>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</si>
  <si>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</si>
  <si>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</si>
  <si>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</si>
  <si>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</si>
  <si>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</si>
  <si>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</si>
  <si>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</si>
  <si>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</si>
  <si>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</si>
  <si>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</si>
  <si>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</si>
  <si>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</si>
  <si>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</si>
  <si>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</si>
  <si>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</si>
  <si>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</si>
  <si>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</si>
  <si>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</si>
  <si>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</si>
  <si>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</si>
  <si>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</si>
  <si>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</si>
  <si>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</si>
  <si>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</si>
  <si>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</si>
  <si>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</si>
  <si>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</si>
  <si>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</si>
  <si>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</si>
  <si>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</si>
  <si>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</si>
  <si>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</si>
  <si>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</si>
  <si>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</si>
  <si>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</si>
  <si>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</si>
  <si>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</si>
  <si>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</si>
  <si>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</si>
  <si>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</si>
  <si>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</si>
  <si>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</si>
  <si>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</si>
  <si>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</si>
  <si>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</si>
  <si>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</si>
  <si>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</si>
  <si>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</si>
  <si>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</si>
  <si>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</si>
  <si>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</si>
  <si>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</si>
  <si>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</si>
  <si>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</si>
  <si>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</si>
  <si>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</si>
  <si>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</si>
  <si>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</si>
  <si>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</si>
  <si>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</si>
  <si>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</si>
  <si>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</si>
  <si>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</si>
  <si>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</si>
  <si>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</si>
  <si>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</si>
  <si>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</si>
  <si>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</si>
  <si>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</si>
  <si>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</si>
  <si>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</si>
  <si>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</si>
  <si>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</si>
  <si>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</si>
  <si>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</si>
  <si>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</si>
  <si>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</si>
  <si>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</si>
  <si>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</si>
  <si>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</si>
  <si>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</si>
  <si>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</si>
  <si>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</si>
  <si>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</si>
  <si>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</si>
  <si>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</si>
  <si>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</si>
  <si>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</si>
  <si>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</si>
  <si>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</si>
  <si>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</si>
  <si>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</si>
  <si>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</si>
  <si>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</si>
  <si>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</si>
  <si>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</si>
  <si>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</si>
  <si>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</si>
  <si>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</si>
  <si>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</si>
  <si>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</si>
  <si>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</si>
  <si>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</si>
  <si>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</si>
  <si>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</si>
  <si>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</si>
  <si>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</si>
  <si>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</si>
  <si>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</si>
  <si>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</si>
  <si>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</si>
  <si>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</si>
  <si>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</si>
  <si>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</si>
  <si>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</si>
  <si>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</si>
  <si>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</si>
  <si>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</si>
  <si>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</si>
  <si>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</si>
  <si>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</si>
  <si>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</si>
  <si>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</si>
  <si>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</si>
  <si>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</si>
  <si>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</si>
  <si>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</si>
  <si>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</si>
  <si>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</si>
  <si>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</si>
  <si>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</si>
  <si>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</si>
  <si>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</si>
  <si>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</si>
  <si>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</si>
  <si>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</si>
  <si>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</si>
  <si>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</si>
  <si>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</si>
  <si>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</si>
  <si>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</si>
  <si>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</si>
  <si>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</si>
  <si>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</si>
  <si>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</si>
  <si>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</si>
  <si>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</si>
  <si>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</si>
  <si>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</si>
  <si>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</si>
  <si>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</si>
  <si>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</si>
  <si>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</si>
  <si>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</si>
  <si>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</si>
  <si>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</si>
  <si>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</si>
  <si>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</si>
  <si>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</si>
  <si>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</si>
  <si>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</si>
  <si>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</si>
  <si>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</si>
  <si>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</si>
  <si>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</si>
  <si>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</si>
  <si>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</si>
  <si>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</si>
  <si>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</si>
  <si>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</si>
  <si>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</si>
  <si>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</si>
  <si>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</si>
  <si>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</si>
  <si>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</si>
  <si>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</si>
  <si>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</si>
  <si>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</si>
  <si>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</si>
  <si>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</si>
  <si>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</si>
  <si>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</si>
  <si>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</si>
  <si>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</si>
  <si>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</si>
  <si>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</si>
  <si>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</si>
  <si>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</si>
  <si>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</si>
  <si>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</si>
  <si>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</si>
  <si>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</si>
  <si>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</si>
  <si>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</si>
  <si>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</si>
  <si>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</si>
  <si>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</si>
  <si>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</si>
  <si>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</si>
  <si>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</si>
  <si>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</si>
  <si>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</si>
  <si>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</si>
  <si>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</si>
  <si>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</si>
  <si>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</si>
  <si>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</si>
  <si>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</si>
  <si>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</si>
  <si>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</si>
  <si>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</si>
  <si>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</si>
  <si>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</si>
  <si>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</si>
  <si>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</si>
  <si>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</si>
  <si>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</si>
  <si>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</si>
  <si>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</si>
  <si>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</si>
  <si>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</si>
  <si>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</si>
  <si>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</si>
  <si>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</si>
  <si>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</si>
  <si>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</si>
  <si>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</si>
  <si>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</si>
  <si>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</si>
  <si>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</si>
  <si>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</si>
  <si>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</si>
  <si>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</si>
  <si>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</si>
  <si>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</si>
  <si>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</si>
  <si>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</si>
  <si>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</si>
  <si>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</si>
  <si>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</si>
  <si>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</si>
  <si>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</si>
  <si>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</si>
  <si>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</si>
  <si>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</si>
  <si>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</si>
  <si>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</si>
  <si>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</si>
  <si>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</si>
  <si>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</si>
  <si>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</si>
  <si>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</si>
  <si>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</si>
  <si>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</si>
  <si>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</si>
  <si>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</si>
  <si>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</si>
  <si>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</si>
  <si>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</si>
  <si>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</si>
  <si>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</si>
  <si>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</si>
  <si>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</si>
  <si>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</si>
  <si>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</si>
  <si>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</si>
  <si>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</si>
  <si>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</si>
  <si>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</si>
  <si>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</si>
  <si>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</si>
  <si>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</si>
  <si>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</si>
  <si>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</si>
  <si>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</si>
  <si>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</si>
  <si>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</si>
  <si>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</si>
  <si>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</si>
  <si>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</si>
  <si>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</si>
  <si>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</si>
  <si>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</si>
  <si>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</si>
  <si>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</si>
  <si>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</si>
  <si>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</si>
  <si>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</si>
  <si>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</si>
  <si>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</si>
  <si>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</si>
  <si>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</si>
  <si>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</si>
  <si>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</si>
  <si>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</si>
  <si>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</si>
  <si>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</si>
  <si>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</si>
  <si>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</si>
  <si>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</si>
  <si>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</si>
  <si>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</si>
  <si>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</si>
  <si>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</si>
  <si>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</si>
  <si>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</si>
  <si>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</si>
  <si>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</si>
  <si>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</si>
  <si>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</si>
  <si>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</si>
  <si>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</si>
  <si>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</si>
  <si>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</si>
  <si>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</si>
  <si>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</si>
  <si>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</si>
  <si>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</si>
  <si>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</si>
  <si>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</si>
  <si>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</si>
  <si>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</si>
  <si>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</si>
  <si>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</si>
  <si>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</si>
  <si>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</si>
  <si>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</si>
  <si>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</si>
  <si>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</si>
  <si>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</si>
  <si>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</si>
  <si>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</si>
  <si>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</si>
  <si>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</si>
  <si>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</si>
  <si>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</si>
  <si>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</si>
  <si>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</si>
  <si>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</si>
  <si>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</si>
  <si>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</si>
  <si>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</si>
  <si>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</si>
  <si>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</si>
  <si>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</si>
  <si>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</si>
  <si>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</si>
  <si>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</si>
  <si>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</si>
  <si>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</si>
  <si>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</si>
  <si>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</si>
  <si>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</si>
  <si>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</si>
  <si>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</si>
  <si>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</si>
  <si>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</si>
  <si>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</si>
  <si>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</si>
  <si>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</si>
  <si>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</si>
  <si>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</si>
  <si>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</si>
  <si>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</si>
  <si>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</si>
  <si>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</si>
  <si>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</si>
  <si>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</si>
  <si>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</si>
  <si>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</si>
  <si>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</si>
  <si>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</si>
  <si>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</si>
  <si>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</si>
  <si>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</si>
  <si>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</si>
  <si>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</si>
  <si>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</si>
  <si>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</si>
  <si>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</si>
  <si>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</si>
  <si>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</si>
  <si>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</si>
  <si>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</si>
  <si>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</si>
  <si>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</si>
  <si>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</si>
  <si>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</si>
  <si>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</si>
  <si>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</si>
  <si>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</si>
  <si>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</si>
  <si>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</si>
  <si>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</si>
  <si>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</si>
  <si>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</si>
  <si>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</si>
  <si>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</si>
  <si>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</si>
  <si>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</si>
  <si>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</si>
  <si>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</si>
  <si>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</si>
  <si>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</si>
  <si>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</si>
  <si>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</si>
  <si>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</si>
  <si>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</si>
  <si>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</si>
  <si>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</si>
  <si>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</si>
  <si>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</si>
  <si>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</si>
  <si>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</si>
  <si>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</si>
  <si>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</si>
  <si>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</si>
  <si>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</si>
  <si>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</si>
  <si>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</si>
  <si>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</si>
  <si>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</si>
  <si>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</si>
  <si>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</si>
  <si>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</si>
  <si>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</si>
  <si>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</si>
  <si>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</si>
  <si>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</si>
  <si>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</si>
  <si>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</si>
  <si>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</si>
  <si>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</si>
  <si>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</si>
  <si>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</si>
  <si>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</si>
  <si>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</si>
  <si>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</si>
  <si>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</si>
  <si>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</si>
  <si>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</si>
  <si>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</si>
  <si>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</si>
  <si>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</si>
  <si>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</si>
  <si>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</si>
  <si>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</si>
  <si>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</si>
  <si>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</si>
  <si>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</si>
  <si>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</si>
  <si>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</si>
  <si>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</si>
  <si>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</si>
  <si>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</si>
  <si>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</si>
  <si>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</si>
  <si>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</si>
  <si>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</si>
  <si>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</si>
  <si>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</si>
  <si>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</si>
  <si>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</si>
  <si>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</si>
  <si>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</si>
  <si>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</si>
  <si>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</si>
  <si>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</si>
  <si>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</si>
  <si>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</si>
  <si>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</si>
  <si>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</si>
  <si>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</si>
  <si>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</si>
  <si>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</si>
  <si>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</si>
  <si>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</si>
  <si>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</si>
  <si>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</si>
  <si>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</si>
  <si>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</si>
  <si>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</si>
  <si>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</si>
  <si>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</si>
  <si>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</si>
  <si>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</si>
  <si>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</si>
  <si>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</si>
  <si>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</si>
  <si>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</si>
  <si>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</si>
  <si>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</si>
  <si>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</si>
  <si>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</si>
  <si>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</si>
  <si>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</si>
  <si>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</si>
  <si>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</si>
  <si>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</si>
  <si>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</si>
  <si>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</si>
  <si>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</si>
  <si>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</si>
  <si>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</si>
  <si>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</si>
  <si>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</si>
  <si>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</si>
  <si>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</si>
  <si>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</si>
  <si>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</si>
  <si>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</si>
  <si>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</si>
  <si>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</si>
  <si>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</si>
  <si>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</si>
  <si>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</si>
  <si>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</si>
  <si>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</si>
  <si>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</si>
  <si>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</si>
  <si>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</si>
  <si>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</si>
  <si>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</si>
  <si>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</si>
  <si>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</si>
  <si>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</si>
  <si>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</si>
  <si>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</si>
  <si>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</si>
  <si>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</si>
  <si>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</si>
  <si>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</si>
  <si>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</si>
  <si>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</si>
  <si>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</si>
  <si>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</si>
  <si>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</si>
  <si>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</si>
  <si>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</si>
  <si>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</si>
  <si>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</si>
  <si>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</si>
  <si>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</si>
  <si>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</si>
  <si>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</si>
  <si>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</si>
  <si>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</si>
  <si>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</si>
  <si>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</si>
  <si>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</si>
  <si>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</si>
  <si>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</si>
  <si>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</si>
  <si>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</si>
  <si>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</si>
  <si>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</si>
  <si>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</si>
  <si>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</si>
  <si>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</si>
  <si>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</si>
  <si>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</si>
  <si>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</si>
  <si>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</si>
  <si>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</si>
  <si>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</si>
  <si>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</si>
  <si>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</si>
  <si>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</si>
  <si>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</si>
  <si>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</si>
  <si>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</si>
  <si>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</si>
  <si>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</si>
  <si>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</si>
  <si>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</si>
  <si>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</si>
  <si>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</si>
  <si>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</si>
  <si>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</si>
  <si>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</si>
  <si>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</si>
  <si>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</si>
  <si>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</si>
  <si>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</si>
  <si>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</si>
  <si>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</si>
  <si>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</si>
  <si>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</si>
  <si>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</si>
  <si>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</si>
  <si>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</si>
  <si>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</si>
  <si>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</si>
  <si>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</si>
  <si>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</si>
  <si>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</si>
  <si>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</si>
  <si>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</si>
  <si>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</si>
  <si>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</si>
  <si>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</si>
  <si>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</si>
  <si>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</si>
  <si>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</si>
  <si>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</si>
  <si>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</si>
  <si>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</si>
  <si>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</si>
  <si>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</si>
  <si>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</si>
  <si>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</si>
  <si>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</si>
  <si>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</si>
  <si>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</si>
  <si>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</si>
  <si>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</si>
  <si>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</si>
  <si>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</si>
  <si>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</si>
  <si>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</si>
  <si>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</si>
  <si>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</si>
  <si>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</si>
  <si>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</si>
  <si>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</si>
  <si>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</si>
  <si>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</si>
  <si>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</si>
  <si>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</si>
  <si>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</si>
  <si>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</si>
  <si>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</si>
  <si>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</si>
  <si>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</si>
  <si>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</si>
  <si>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</si>
  <si>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</si>
  <si>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</si>
  <si>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</si>
  <si>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</si>
  <si>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</si>
  <si>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</si>
  <si>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</si>
  <si>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</si>
  <si>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</si>
  <si>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</si>
  <si>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</si>
  <si>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</si>
  <si>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</si>
  <si>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</si>
  <si>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</si>
  <si>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</si>
  <si>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</si>
  <si>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</si>
  <si>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</si>
  <si>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</si>
  <si>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</si>
  <si>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</si>
  <si>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</si>
  <si>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</si>
  <si>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</si>
  <si>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</si>
  <si>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</si>
  <si>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</si>
  <si>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</si>
  <si>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</si>
  <si>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</si>
  <si>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</si>
  <si>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</si>
  <si>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</si>
  <si>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</si>
  <si>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</si>
  <si>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</si>
  <si>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</si>
  <si>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</si>
  <si>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</si>
  <si>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</si>
  <si>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</si>
  <si>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</si>
  <si>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</si>
  <si>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</si>
  <si>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</si>
  <si>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</si>
  <si>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</si>
  <si>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</si>
  <si>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</si>
  <si>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</si>
  <si>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</si>
  <si>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</si>
  <si>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</si>
  <si>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</si>
  <si>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</si>
  <si>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</si>
  <si>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</si>
  <si>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</si>
  <si>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</si>
  <si>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</si>
  <si>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</si>
  <si>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</si>
  <si>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</si>
  <si>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</si>
  <si>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</si>
  <si>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</si>
  <si>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</si>
  <si>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</si>
  <si>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</si>
  <si>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</si>
  <si>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</si>
  <si>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</si>
  <si>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</si>
  <si>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</si>
  <si>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</si>
  <si>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</si>
  <si>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</si>
  <si>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</si>
  <si>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</si>
  <si>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</si>
  <si>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</si>
  <si>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</si>
  <si>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</si>
  <si>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</si>
  <si>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</si>
  <si>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</si>
  <si>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</si>
  <si>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</si>
  <si>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</si>
  <si>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</si>
  <si>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</si>
  <si>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</si>
  <si>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</si>
  <si>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</si>
  <si>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</si>
  <si>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</si>
  <si>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</si>
  <si>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</si>
  <si>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</si>
  <si>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</si>
  <si>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</si>
  <si>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</si>
  <si>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</si>
  <si>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</si>
  <si>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</si>
  <si>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</si>
  <si>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</si>
  <si>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</si>
  <si>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</si>
  <si>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</si>
  <si>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</si>
  <si>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</si>
  <si>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</si>
  <si>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</si>
  <si>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</si>
  <si>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</si>
  <si>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</si>
  <si>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</si>
  <si>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</si>
  <si>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</si>
  <si>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</si>
  <si>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</si>
  <si>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</si>
  <si>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</si>
  <si>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</si>
  <si>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</si>
  <si>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</si>
  <si>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</si>
  <si>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</si>
  <si>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</si>
  <si>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</si>
  <si>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</si>
  <si>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</si>
  <si>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</si>
  <si>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</si>
  <si>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</si>
  <si>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</si>
  <si>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</si>
  <si>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</si>
  <si>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</si>
  <si>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</si>
  <si>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</si>
  <si>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</si>
  <si>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</si>
  <si>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</si>
  <si>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</si>
  <si>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</si>
  <si>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</si>
  <si>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</si>
  <si>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</si>
  <si>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</si>
  <si>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</si>
  <si>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</si>
  <si>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</si>
  <si>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</si>
  <si>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</si>
  <si>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</si>
  <si>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</si>
  <si>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</si>
  <si>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</si>
  <si>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</si>
  <si>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</si>
  <si>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</si>
  <si>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</si>
  <si>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</si>
  <si>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</si>
  <si>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</si>
  <si>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</si>
  <si>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</si>
  <si>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</si>
  <si>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</si>
  <si>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</si>
  <si>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</si>
  <si>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</si>
  <si>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</si>
  <si>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</si>
  <si>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</si>
  <si>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</si>
  <si>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</si>
  <si>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</si>
  <si>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</si>
  <si>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</si>
  <si>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</si>
  <si>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</si>
  <si>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</si>
  <si>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</si>
  <si>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</si>
  <si>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</si>
  <si>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</si>
  <si>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</si>
  <si>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</si>
  <si>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</si>
  <si>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</si>
  <si>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</si>
  <si>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</si>
  <si>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</si>
  <si>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</si>
  <si>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</si>
  <si>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</si>
  <si>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</si>
  <si>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</si>
  <si>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</si>
  <si>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</si>
  <si>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</si>
  <si>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</si>
  <si>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</si>
  <si>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</si>
  <si>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</si>
  <si>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</si>
  <si>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</si>
  <si>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</si>
  <si>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</si>
  <si>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</si>
  <si>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</si>
  <si>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</si>
  <si>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</si>
  <si>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</si>
  <si>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</si>
  <si>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</si>
  <si>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</si>
  <si>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</si>
  <si>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</si>
  <si>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</si>
  <si>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</si>
  <si>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</si>
  <si>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</si>
  <si>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</si>
  <si>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</si>
  <si>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</si>
  <si>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</si>
  <si>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</si>
  <si>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</si>
  <si>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</si>
  <si>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</si>
  <si>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</si>
  <si>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</si>
  <si>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</si>
  <si>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</si>
  <si>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</si>
  <si>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</si>
  <si>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</si>
  <si>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</si>
  <si>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</si>
  <si>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</si>
  <si>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</si>
  <si>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</si>
  <si>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</si>
  <si>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</si>
  <si>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</si>
  <si>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</si>
  <si>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</si>
  <si>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</si>
  <si>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</si>
  <si>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</si>
  <si>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</si>
  <si>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</si>
  <si>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</si>
  <si>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</si>
  <si>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</si>
  <si>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</si>
  <si>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</si>
  <si>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</si>
  <si>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</si>
  <si>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</si>
  <si>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</si>
  <si>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</si>
  <si>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</si>
  <si>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</si>
  <si>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</si>
  <si>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</si>
  <si>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</si>
  <si>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</si>
  <si>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</si>
  <si>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</si>
  <si>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</si>
  <si>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</si>
  <si>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</si>
  <si>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</si>
  <si>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</si>
  <si>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</si>
  <si>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</si>
  <si>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</si>
  <si>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</si>
  <si>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</si>
  <si>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</si>
  <si>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</si>
  <si>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</si>
  <si>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</si>
  <si>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</si>
  <si>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</si>
  <si>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</si>
  <si>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</si>
  <si>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</si>
  <si>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</si>
  <si>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</si>
  <si>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</si>
  <si>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</si>
  <si>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</si>
  <si>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</si>
  <si>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</si>
  <si>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</si>
  <si>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</si>
  <si>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</si>
  <si>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</si>
  <si>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</si>
  <si>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</si>
  <si>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</si>
  <si>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</si>
  <si>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</si>
  <si>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</si>
  <si>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</si>
  <si>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</si>
  <si>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</si>
  <si>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</si>
  <si>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</si>
  <si>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</si>
  <si>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</si>
  <si>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</si>
  <si>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</si>
  <si>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</si>
  <si>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</si>
  <si>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</si>
  <si>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</si>
  <si>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</si>
  <si>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</si>
  <si>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</si>
  <si>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</si>
  <si>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</si>
  <si>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</si>
  <si>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</si>
  <si>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</si>
  <si>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</si>
  <si>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</si>
  <si>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</si>
  <si>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</si>
  <si>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</si>
  <si>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</si>
  <si>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</si>
  <si>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</si>
  <si>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</si>
  <si>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</si>
  <si>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</si>
  <si>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</si>
  <si>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</si>
  <si>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</si>
  <si>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</si>
  <si>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</si>
  <si>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</si>
  <si>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</si>
  <si>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</si>
  <si>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</si>
  <si>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</si>
  <si>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</si>
  <si>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</si>
  <si>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</si>
  <si>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</si>
  <si>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</si>
  <si>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</si>
  <si>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</si>
  <si>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</si>
  <si>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</si>
  <si>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</si>
  <si>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</si>
  <si>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</si>
  <si>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</si>
  <si>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</si>
  <si>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</si>
  <si>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</si>
  <si>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</si>
  <si>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</si>
  <si>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</si>
  <si>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</si>
  <si>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</si>
  <si>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</si>
  <si>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</si>
  <si>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</si>
  <si>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</si>
  <si>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</si>
  <si>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</si>
  <si>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</si>
  <si>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</si>
  <si>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</si>
  <si>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</si>
  <si>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</si>
  <si>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</si>
  <si>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</si>
  <si>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</si>
  <si>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</si>
  <si>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</si>
  <si>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</si>
  <si>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</si>
  <si>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</si>
  <si>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</si>
  <si>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</si>
  <si>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</si>
  <si>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</si>
  <si>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</si>
  <si>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</si>
  <si>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</si>
  <si>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</si>
  <si>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</si>
  <si>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</si>
  <si>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</si>
  <si>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</si>
  <si>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</si>
  <si>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</si>
  <si>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</si>
  <si>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</si>
  <si>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</si>
  <si>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</si>
  <si>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</si>
  <si>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</si>
  <si>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</si>
  <si>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</si>
  <si>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</si>
  <si>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</si>
  <si>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</si>
  <si>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</si>
  <si>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</si>
  <si>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</si>
  <si>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</si>
  <si>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</si>
  <si>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</si>
  <si>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</si>
  <si>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</si>
  <si>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</si>
  <si>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</si>
  <si>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</si>
  <si>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</si>
  <si>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</si>
  <si>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</si>
  <si>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</si>
  <si>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</si>
  <si>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</si>
  <si>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</si>
  <si>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</si>
  <si>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</si>
  <si>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</si>
  <si>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</si>
  <si>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</si>
  <si>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</si>
  <si>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</si>
  <si>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</si>
  <si>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</si>
  <si>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</si>
  <si>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</si>
  <si>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</si>
  <si>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</si>
  <si>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</si>
  <si>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</si>
  <si>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</si>
  <si>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</si>
  <si>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</si>
  <si>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</si>
  <si>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</si>
  <si>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</si>
  <si>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</si>
  <si>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</si>
  <si>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</si>
  <si>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</si>
  <si>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</si>
  <si>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</si>
  <si>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</si>
  <si>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</si>
  <si>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</si>
  <si>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</si>
  <si>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</si>
  <si>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</si>
  <si>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</si>
  <si>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</si>
  <si>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</si>
  <si>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</si>
  <si>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</si>
  <si>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</si>
  <si>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</si>
  <si>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</si>
  <si>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</si>
  <si>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</si>
  <si>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</si>
  <si>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</si>
  <si>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</si>
  <si>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</si>
  <si>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</si>
  <si>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</si>
  <si>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</si>
  <si>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</si>
  <si>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</si>
  <si>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</si>
  <si>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</si>
  <si>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</si>
  <si>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</si>
  <si>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</si>
  <si>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</si>
  <si>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</si>
  <si>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</si>
  <si>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</si>
  <si>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</si>
  <si>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</si>
  <si>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</si>
  <si>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</si>
  <si>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</si>
  <si>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</si>
  <si>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</si>
  <si>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</si>
  <si>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</si>
  <si>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</si>
  <si>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</si>
  <si>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</si>
  <si>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</si>
  <si>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</si>
  <si>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</si>
  <si>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</si>
  <si>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</si>
  <si>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</si>
  <si>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</si>
  <si>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</si>
  <si>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</si>
  <si>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</si>
  <si>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</si>
  <si>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</si>
  <si>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</si>
  <si>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</si>
  <si>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</si>
  <si>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</si>
  <si>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</si>
  <si>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</si>
  <si>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</si>
  <si>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</si>
  <si>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</si>
  <si>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</si>
  <si>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</si>
  <si>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</si>
  <si>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</si>
  <si>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</si>
  <si>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</si>
  <si>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</si>
  <si>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</si>
  <si>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</si>
  <si>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</si>
  <si>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</si>
  <si>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</si>
  <si>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</si>
  <si>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</si>
  <si>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</si>
  <si>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</si>
  <si>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</si>
  <si>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</si>
  <si>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</si>
  <si>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</si>
  <si>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</si>
  <si>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</si>
  <si>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</si>
  <si>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</si>
  <si>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</si>
  <si>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</si>
  <si>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</si>
  <si>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</si>
  <si>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</si>
  <si>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</si>
  <si>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</si>
  <si>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</si>
  <si>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</si>
  <si>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</si>
  <si>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</si>
  <si>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</si>
  <si>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</si>
  <si>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</si>
  <si>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</si>
  <si>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</si>
  <si>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</si>
  <si>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</si>
  <si>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</si>
  <si>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</si>
  <si>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</si>
  <si>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</si>
  <si>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</si>
  <si>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</si>
  <si>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</si>
  <si>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</si>
  <si>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</si>
  <si>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</si>
  <si>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</si>
  <si>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</si>
  <si>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</si>
  <si>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</si>
  <si>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</si>
  <si>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</si>
  <si>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</si>
  <si>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</si>
  <si>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</si>
  <si>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</si>
  <si>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</si>
  <si>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</si>
  <si>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</si>
  <si>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</si>
  <si>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</si>
  <si>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</si>
  <si>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</si>
  <si>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</si>
  <si>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</si>
  <si>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</si>
  <si>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</si>
  <si>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</si>
  <si>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</si>
  <si>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</si>
  <si>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</si>
  <si>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</si>
  <si>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</si>
  <si>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</si>
  <si>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</si>
  <si>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</si>
  <si>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</si>
  <si>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</si>
  <si>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</si>
  <si>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</si>
  <si>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</si>
  <si>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</si>
  <si>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</si>
  <si>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</si>
  <si>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</si>
  <si>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</si>
  <si>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</si>
  <si>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</si>
  <si>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</si>
  <si>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</si>
  <si>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</si>
  <si>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</si>
  <si>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</si>
  <si>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</si>
  <si>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</si>
  <si>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</si>
  <si>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</si>
  <si>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</si>
  <si>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</si>
  <si>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</si>
  <si>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</si>
  <si>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</si>
  <si>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</si>
  <si>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</si>
  <si>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</si>
  <si>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</si>
  <si>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</si>
  <si>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</si>
  <si>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</si>
  <si>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</si>
  <si>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</si>
  <si>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</si>
  <si>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</si>
  <si>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</si>
  <si>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</si>
  <si>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</si>
  <si>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</si>
  <si>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</si>
  <si>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</si>
  <si>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</si>
  <si>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</si>
  <si>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</si>
  <si>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</si>
  <si>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</si>
  <si>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</si>
  <si>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</si>
  <si>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</si>
  <si>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</si>
  <si>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</si>
  <si>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</si>
  <si>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</si>
  <si>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</si>
  <si>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</si>
  <si>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</si>
  <si>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</si>
  <si>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</si>
  <si>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</si>
  <si>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</si>
  <si>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</si>
  <si>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</si>
  <si>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</si>
  <si>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</si>
  <si>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</si>
  <si>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</si>
  <si>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</si>
  <si>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</si>
  <si>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</si>
  <si>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</si>
  <si>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</si>
  <si>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</si>
  <si>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</si>
  <si>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</si>
  <si>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</si>
  <si>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</si>
  <si>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</si>
  <si>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</si>
  <si>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</si>
  <si>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</si>
  <si>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</si>
  <si>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</si>
  <si>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</si>
  <si>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</si>
  <si>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</si>
  <si>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</si>
  <si>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</si>
  <si>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</si>
  <si>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</si>
  <si>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</si>
  <si>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</si>
  <si>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</si>
  <si>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</si>
  <si>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</si>
  <si>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</si>
  <si>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</si>
  <si>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</si>
  <si>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</si>
  <si>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</si>
  <si>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</si>
  <si>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</si>
  <si>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</si>
  <si>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</si>
  <si>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</si>
  <si>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</si>
  <si>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</si>
  <si>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</si>
  <si>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</si>
  <si>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</si>
  <si>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</si>
  <si>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</si>
  <si>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</si>
  <si>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</si>
  <si>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</si>
  <si>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</si>
  <si>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</si>
  <si>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</si>
  <si>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</si>
  <si>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</si>
  <si>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</si>
  <si>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</si>
  <si>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</si>
  <si>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</si>
  <si>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</si>
  <si>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</si>
  <si>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</si>
  <si>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</si>
  <si>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</si>
  <si>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</si>
  <si>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</si>
  <si>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</si>
  <si>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</si>
  <si>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</si>
  <si>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</si>
  <si>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</si>
  <si>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</si>
  <si>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</si>
  <si>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</si>
  <si>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</si>
  <si>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</si>
  <si>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</si>
  <si>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</si>
  <si>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</si>
  <si>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</si>
  <si>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</si>
  <si>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</si>
  <si>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</si>
  <si>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</si>
  <si>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</si>
  <si>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</si>
  <si>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</si>
  <si>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</si>
  <si>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</si>
  <si>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</si>
  <si>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</si>
  <si>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</si>
  <si>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</si>
  <si>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</si>
  <si>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</si>
  <si>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</si>
  <si>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</si>
  <si>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</si>
  <si>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</si>
  <si>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</si>
  <si>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</si>
  <si>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</si>
  <si>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</si>
  <si>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</si>
  <si>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</si>
  <si>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</si>
  <si>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</si>
  <si>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</si>
  <si>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</si>
  <si>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</si>
  <si>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</si>
  <si>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</si>
  <si>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</si>
  <si>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</si>
  <si>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</si>
  <si>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</si>
  <si>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</si>
  <si>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</si>
  <si>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</si>
  <si>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</si>
  <si>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</si>
  <si>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</si>
  <si>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</si>
  <si>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</si>
  <si>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</si>
  <si>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</si>
  <si>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</si>
  <si>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</si>
  <si>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</si>
  <si>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</si>
  <si>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</si>
  <si>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</si>
  <si>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</si>
  <si>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</si>
  <si>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</si>
  <si>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</si>
  <si>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</si>
  <si>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</si>
  <si>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</si>
  <si>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</si>
  <si>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</si>
  <si>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</si>
  <si>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</si>
  <si>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</si>
  <si>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</si>
  <si>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</si>
  <si>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</si>
  <si>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</si>
  <si>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</si>
  <si>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</si>
  <si>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</si>
  <si>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</si>
  <si>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</si>
  <si>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</si>
  <si>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</si>
  <si>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</si>
  <si>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</si>
  <si>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</si>
  <si>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</si>
  <si>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</si>
  <si>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</si>
  <si>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</si>
  <si>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</si>
  <si>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</si>
  <si>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</si>
  <si>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</si>
  <si>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</si>
  <si>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</si>
  <si>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</si>
  <si>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</si>
  <si>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</si>
  <si>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</si>
  <si>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</si>
  <si>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</si>
  <si>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</si>
  <si>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</si>
  <si>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</si>
  <si>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</si>
  <si>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</si>
  <si>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</si>
  <si>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</si>
  <si>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</si>
  <si>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</si>
  <si>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</si>
  <si>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</si>
  <si>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</si>
  <si>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</si>
  <si>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</si>
  <si>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</si>
  <si>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</si>
  <si>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</si>
  <si>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</si>
  <si>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</si>
  <si>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</si>
  <si>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</si>
  <si>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</si>
  <si>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</si>
  <si>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</si>
  <si>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</si>
  <si>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</si>
  <si>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</si>
  <si>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</si>
  <si>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</si>
  <si>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</si>
  <si>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</si>
  <si>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</si>
  <si>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</si>
  <si>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</si>
  <si>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</si>
  <si>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</si>
  <si>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</si>
  <si>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</si>
  <si>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</si>
  <si>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</si>
  <si>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</si>
  <si>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</si>
  <si>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</si>
  <si>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</si>
  <si>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</si>
  <si>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</si>
  <si>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</si>
  <si>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</si>
  <si>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</si>
  <si>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</si>
  <si>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</si>
  <si>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</si>
  <si>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</si>
  <si>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</si>
  <si>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</si>
  <si>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</si>
  <si>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</si>
  <si>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</si>
  <si>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</si>
  <si>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</si>
  <si>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</si>
  <si>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</si>
  <si>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</si>
  <si>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</si>
  <si>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</si>
  <si>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</si>
  <si>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</si>
  <si>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</si>
  <si>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</si>
  <si>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</si>
  <si>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</si>
  <si>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</si>
  <si>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</si>
  <si>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</si>
  <si>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</si>
  <si>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</si>
  <si>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</si>
  <si>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</si>
  <si>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</si>
  <si>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</si>
  <si>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</si>
  <si>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</si>
  <si>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</si>
  <si>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</si>
  <si>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</si>
  <si>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</si>
  <si>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</si>
  <si>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</si>
  <si>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</si>
  <si>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</si>
  <si>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</si>
  <si>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</si>
  <si>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</si>
  <si>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</si>
  <si>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</si>
  <si>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</si>
  <si>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</si>
  <si>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</si>
  <si>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</si>
  <si>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</si>
  <si>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</si>
  <si>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</si>
  <si>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</si>
  <si>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</si>
  <si>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</si>
  <si>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</si>
  <si>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</si>
  <si>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</si>
  <si>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</si>
  <si>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</si>
  <si>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</si>
  <si>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</si>
  <si>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</si>
  <si>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</si>
  <si>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</si>
  <si>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</si>
  <si>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</si>
  <si>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</si>
  <si>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</si>
  <si>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</si>
  <si>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</si>
  <si>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</si>
  <si>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</si>
  <si>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</si>
  <si>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</si>
  <si>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</si>
  <si>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</si>
  <si>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</si>
  <si>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</si>
  <si>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</si>
  <si>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</si>
  <si>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</si>
  <si>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</si>
  <si>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</si>
  <si>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</si>
  <si>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</si>
  <si>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</si>
  <si>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</si>
  <si>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</si>
  <si>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</si>
  <si>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</si>
  <si>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</si>
  <si>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</si>
  <si>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</si>
  <si>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</si>
  <si>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</si>
  <si>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</si>
  <si>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</si>
  <si>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</si>
  <si>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</si>
  <si>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</si>
  <si>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</si>
  <si>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</si>
  <si>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</si>
  <si>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</si>
  <si>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</si>
  <si>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</si>
  <si>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</si>
  <si>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</si>
  <si>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</si>
  <si>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</si>
  <si>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</si>
  <si>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</si>
  <si>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</si>
  <si>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</si>
  <si>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</si>
  <si>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</si>
  <si>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</si>
  <si>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</si>
  <si>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</si>
  <si>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</si>
  <si>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</si>
  <si>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</si>
  <si>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</si>
  <si>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</si>
  <si>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</si>
  <si>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</si>
  <si>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</si>
  <si>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</si>
  <si>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</si>
  <si>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</si>
  <si>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</si>
  <si>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</si>
  <si>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</si>
  <si>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</si>
  <si>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</si>
  <si>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</si>
  <si>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</si>
  <si>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</si>
  <si>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</si>
  <si>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</si>
  <si>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</si>
  <si>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</si>
  <si>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</si>
  <si>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</si>
  <si>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</si>
  <si>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</si>
  <si>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</si>
  <si>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</si>
  <si>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</si>
  <si>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</si>
  <si>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</si>
  <si>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</si>
  <si>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</si>
  <si>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</si>
  <si>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</si>
  <si>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</si>
  <si>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</si>
  <si>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</si>
  <si>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</si>
  <si>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</si>
  <si>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</si>
  <si>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</si>
  <si>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</si>
  <si>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</si>
  <si>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</si>
  <si>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</si>
  <si>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</si>
  <si>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</si>
  <si>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</si>
  <si>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</si>
  <si>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</si>
  <si>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</si>
  <si>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</si>
  <si>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</si>
  <si>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</si>
  <si>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</si>
  <si>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</si>
  <si>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</si>
  <si>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</si>
  <si>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</si>
  <si>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</si>
  <si>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</si>
  <si>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</si>
  <si>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</si>
  <si>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</si>
  <si>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</si>
  <si>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</si>
  <si>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</si>
  <si>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</si>
  <si>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</si>
  <si>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</si>
  <si>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</si>
  <si>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</si>
  <si>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</si>
  <si>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</si>
  <si>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</si>
  <si>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</si>
  <si>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</si>
  <si>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</si>
  <si>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</si>
  <si>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</si>
  <si>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</si>
  <si>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</si>
  <si>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</si>
  <si>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</si>
  <si>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</si>
  <si>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</si>
  <si>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</si>
  <si>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</si>
  <si>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</si>
  <si>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</si>
  <si>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</si>
  <si>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</si>
  <si>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</si>
  <si>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</si>
  <si>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</si>
  <si>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</si>
  <si>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</si>
  <si>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</si>
  <si>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</si>
  <si>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</si>
  <si>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</si>
  <si>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</si>
  <si>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</si>
  <si>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</si>
  <si>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</si>
  <si>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</si>
  <si>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</si>
  <si>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</si>
  <si>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</si>
  <si>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</si>
  <si>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</si>
  <si>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</si>
  <si>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</si>
  <si>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</si>
  <si>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</si>
  <si>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</si>
  <si>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</si>
  <si>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</si>
  <si>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</si>
  <si>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</si>
  <si>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</si>
  <si>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</si>
  <si>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</si>
  <si>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</si>
  <si>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</si>
  <si>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</si>
  <si>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</si>
  <si>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</si>
  <si>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</si>
  <si>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</si>
  <si>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</si>
  <si>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</si>
  <si>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</si>
  <si>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</si>
  <si>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</si>
  <si>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</si>
  <si>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</si>
  <si>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</si>
  <si>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</si>
  <si>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</si>
  <si>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</si>
  <si>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</si>
  <si>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</si>
  <si>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</si>
  <si>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</si>
  <si>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</si>
  <si>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</si>
  <si>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</si>
  <si>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</si>
  <si>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</si>
  <si>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</si>
  <si>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</si>
  <si>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</si>
  <si>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</si>
  <si>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</si>
  <si>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</si>
  <si>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</si>
  <si>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</si>
  <si>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</si>
  <si>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</si>
  <si>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</si>
  <si>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</si>
  <si>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</si>
  <si>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</si>
  <si>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</si>
  <si>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</si>
  <si>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</si>
  <si>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</si>
  <si>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</si>
  <si>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</si>
  <si>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</si>
  <si>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</si>
  <si>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</si>
  <si>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</si>
  <si>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</si>
  <si>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</si>
  <si>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</si>
  <si>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</si>
  <si>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</si>
  <si>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</si>
  <si>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</si>
  <si>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</si>
  <si>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</si>
  <si>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</si>
  <si>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</si>
  <si>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</si>
  <si>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</si>
  <si>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</si>
  <si>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</si>
  <si>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</si>
  <si>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</si>
  <si>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</si>
  <si>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</si>
  <si>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</si>
  <si>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</si>
  <si>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</si>
  <si>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</si>
  <si>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</si>
  <si>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</si>
  <si>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</si>
  <si>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</si>
  <si>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</si>
  <si>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</si>
  <si>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</si>
  <si>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</si>
  <si>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</si>
  <si>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</si>
  <si>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</si>
  <si>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</si>
  <si>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</si>
  <si>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</si>
  <si>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</si>
  <si>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</si>
  <si>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</si>
  <si>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</si>
  <si>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</si>
  <si>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</si>
  <si>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</si>
  <si>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</si>
  <si>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</si>
  <si>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</si>
  <si>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</si>
  <si>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</si>
  <si>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</si>
  <si>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</si>
  <si>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</si>
  <si>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</si>
  <si>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</si>
  <si>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</si>
  <si>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</si>
  <si>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</si>
  <si>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</si>
  <si>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</si>
  <si>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</si>
  <si>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</si>
  <si>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</si>
  <si>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</si>
  <si>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</si>
  <si>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</si>
  <si>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</si>
  <si>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</si>
  <si>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</si>
  <si>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</si>
  <si>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</si>
  <si>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</si>
  <si>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</si>
  <si>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</si>
  <si>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</si>
  <si>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</si>
  <si>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</si>
  <si>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</si>
  <si>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</si>
  <si>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</si>
  <si>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</si>
  <si>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</si>
  <si>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</si>
  <si>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</si>
  <si>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</si>
  <si>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</si>
  <si>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</si>
  <si>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</si>
  <si>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</si>
  <si>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</si>
  <si>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</si>
  <si>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</si>
  <si>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</si>
  <si>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</si>
  <si>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</si>
  <si>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</si>
  <si>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</si>
  <si>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</si>
  <si>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</si>
  <si>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</si>
  <si>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</si>
  <si>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</si>
  <si>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</si>
  <si>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</si>
  <si>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</si>
  <si>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</si>
  <si>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</si>
  <si>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</si>
  <si>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</si>
  <si>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</si>
  <si>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</si>
  <si>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</si>
  <si>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</si>
  <si>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</si>
  <si>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</si>
  <si>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</si>
  <si>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</si>
  <si>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</si>
  <si>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</si>
  <si>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</si>
  <si>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</si>
  <si>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</si>
  <si>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</si>
  <si>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</si>
  <si>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</si>
  <si>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</si>
  <si>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</si>
  <si>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</si>
  <si>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</si>
  <si>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</si>
  <si>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</si>
  <si>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</si>
  <si>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</si>
  <si>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</si>
  <si>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</si>
  <si>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</si>
  <si>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</si>
  <si>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</si>
  <si>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</si>
  <si>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</si>
  <si>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</si>
  <si>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</si>
  <si>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</si>
  <si>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</si>
  <si>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</si>
  <si>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</si>
  <si>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</si>
  <si>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</si>
  <si>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</si>
  <si>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</si>
  <si>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</si>
  <si>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</si>
  <si>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</si>
  <si>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</si>
  <si>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</si>
  <si>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</si>
  <si>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</si>
  <si>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</si>
  <si>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</si>
  <si>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</si>
  <si>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</si>
  <si>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</si>
  <si>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</si>
  <si>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</si>
  <si>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</si>
  <si>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</si>
  <si>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</si>
  <si>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</si>
  <si>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</si>
  <si>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</si>
  <si>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</si>
  <si>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</si>
  <si>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</si>
  <si>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</si>
  <si>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</si>
  <si>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</si>
  <si>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</si>
  <si>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</si>
  <si>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</si>
  <si>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</si>
  <si>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</si>
  <si>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</si>
  <si>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</si>
  <si>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</si>
  <si>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</si>
  <si>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</si>
  <si>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</si>
  <si>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</si>
  <si>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</si>
  <si>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</si>
  <si>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</si>
  <si>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</si>
  <si>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</si>
  <si>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</si>
  <si>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</si>
  <si>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</si>
  <si>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</si>
  <si>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</si>
  <si>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</si>
  <si>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</si>
  <si>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</si>
  <si>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</si>
  <si>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</si>
  <si>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</si>
  <si>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</si>
  <si>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</si>
  <si>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</si>
  <si>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</si>
  <si>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</si>
  <si>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</si>
  <si>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</si>
  <si>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</si>
  <si>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</si>
  <si>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</si>
  <si>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</si>
  <si>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</si>
  <si>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</si>
  <si>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</si>
  <si>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</si>
  <si>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</si>
  <si>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</si>
  <si>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</si>
  <si>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</si>
  <si>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</si>
  <si>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</si>
  <si>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</si>
  <si>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</si>
  <si>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</si>
  <si>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</si>
  <si>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</si>
  <si>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</si>
  <si>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</si>
  <si>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</si>
  <si>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</si>
  <si>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</si>
  <si>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</si>
  <si>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</si>
  <si>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</si>
  <si>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</si>
  <si>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</si>
  <si>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</si>
  <si>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</si>
  <si>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</si>
  <si>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</si>
  <si>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</si>
  <si>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</si>
  <si>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</si>
  <si>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</si>
  <si>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</si>
  <si>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</si>
  <si>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</si>
  <si>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</si>
  <si>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</si>
  <si>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</si>
  <si>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</si>
  <si>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</si>
  <si>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</si>
  <si>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</si>
  <si>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</si>
  <si>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</si>
  <si>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</si>
  <si>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</si>
  <si>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</si>
  <si>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</si>
  <si>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</si>
  <si>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</si>
  <si>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</si>
  <si>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</si>
  <si>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</si>
  <si>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</si>
  <si>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</si>
  <si>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</si>
  <si>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</si>
  <si>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</si>
  <si>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</si>
  <si>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</si>
  <si>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</si>
  <si>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</si>
  <si>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</si>
  <si>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</si>
  <si>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</si>
  <si>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</si>
  <si>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</si>
  <si>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</si>
  <si>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</si>
  <si>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</si>
  <si>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</si>
  <si>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</si>
  <si>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</si>
  <si>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</si>
  <si>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</si>
  <si>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</si>
  <si>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</si>
  <si>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</si>
  <si>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</si>
  <si>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</si>
  <si>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</si>
  <si>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</si>
  <si>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</si>
  <si>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</si>
  <si>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</si>
  <si>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</si>
  <si>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</si>
  <si>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</si>
  <si>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</si>
  <si>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</si>
  <si>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</si>
  <si>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</si>
  <si>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</si>
  <si>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</si>
  <si>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</si>
  <si>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</si>
  <si>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</si>
  <si>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</si>
  <si>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</si>
  <si>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</si>
  <si>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</si>
  <si>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</si>
  <si>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</si>
  <si>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</si>
  <si>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</si>
  <si>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</si>
  <si>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</si>
  <si>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</si>
  <si>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</si>
  <si>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</si>
  <si>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</si>
  <si>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</si>
  <si>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</si>
  <si>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</si>
  <si>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</si>
  <si>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</si>
  <si>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</si>
  <si>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</si>
  <si>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</si>
  <si>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</si>
  <si>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</si>
  <si>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</si>
  <si>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</si>
  <si>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</si>
  <si>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</si>
  <si>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</si>
  <si>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</si>
  <si>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</si>
  <si>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</si>
  <si>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</si>
  <si>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</si>
  <si>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</si>
  <si>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</si>
  <si>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</si>
  <si>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</si>
  <si>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</si>
  <si>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</si>
  <si>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</si>
  <si>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</si>
  <si>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</si>
  <si>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</si>
  <si>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</si>
  <si>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</si>
  <si>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</si>
  <si>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</si>
  <si>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</si>
  <si>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</si>
  <si>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</si>
  <si>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</si>
  <si>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</si>
  <si>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</si>
  <si>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</si>
  <si>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</si>
  <si>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</si>
  <si>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</si>
  <si>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</si>
  <si>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</si>
  <si>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</si>
  <si>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</si>
  <si>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</si>
  <si>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</si>
  <si>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</si>
  <si>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</si>
  <si>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</si>
  <si>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</si>
  <si>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</si>
  <si>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</si>
  <si>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</si>
  <si>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</si>
  <si>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</si>
  <si>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</si>
  <si>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</si>
  <si>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</si>
  <si>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</si>
  <si>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</si>
  <si>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</si>
  <si>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</si>
  <si>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</si>
  <si>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</si>
  <si>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</si>
  <si>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</si>
  <si>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</si>
  <si>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</si>
  <si>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</si>
  <si>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</si>
  <si>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</si>
  <si>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</si>
  <si>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</si>
  <si>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</si>
  <si>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</si>
  <si>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</si>
  <si>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</si>
  <si>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</si>
  <si>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</si>
  <si>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</si>
  <si>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</si>
  <si>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</si>
  <si>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</si>
  <si>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</si>
  <si>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</si>
  <si>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</si>
  <si>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</si>
  <si>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</si>
  <si>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</si>
  <si>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</si>
  <si>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</si>
  <si>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</si>
  <si>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</si>
  <si>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</si>
  <si>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</si>
  <si>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</si>
  <si>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</si>
  <si>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</si>
  <si>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</si>
  <si>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</si>
  <si>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</si>
  <si>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</si>
  <si>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</si>
  <si>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</si>
  <si>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</si>
  <si>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</si>
  <si>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</si>
  <si>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</si>
  <si>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</si>
  <si>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</si>
  <si>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</si>
  <si>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</si>
  <si>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</si>
  <si>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</si>
  <si>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</si>
  <si>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</si>
  <si>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</si>
  <si>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</si>
  <si>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</si>
  <si>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</si>
  <si>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</si>
  <si>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</si>
  <si>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</si>
  <si>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</si>
  <si>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</si>
  <si>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</si>
  <si>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</si>
  <si>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</si>
  <si>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</si>
  <si>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</si>
  <si>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</si>
  <si>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</si>
  <si>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</si>
  <si>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</si>
  <si>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</si>
  <si>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</si>
  <si>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</si>
  <si>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</si>
  <si>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</si>
  <si>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</si>
  <si>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</si>
  <si>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</si>
  <si>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</si>
  <si>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</si>
  <si>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</si>
  <si>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</si>
  <si>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</si>
  <si>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</si>
  <si>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</si>
  <si>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</si>
  <si>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</si>
  <si>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</si>
  <si>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</si>
  <si>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</si>
  <si>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</si>
  <si>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</si>
  <si>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</si>
  <si>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</si>
  <si>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</si>
  <si>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</si>
  <si>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</si>
  <si>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</si>
  <si>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</si>
  <si>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</si>
  <si>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</si>
  <si>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</si>
  <si>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</si>
  <si>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</si>
  <si>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</si>
  <si>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</si>
  <si>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</si>
  <si>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</si>
  <si>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</si>
  <si>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</si>
  <si>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</si>
  <si>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</si>
  <si>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</si>
  <si>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</si>
  <si>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</si>
  <si>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</si>
  <si>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</si>
  <si>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</si>
  <si>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</si>
  <si>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</si>
  <si>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</si>
  <si>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</si>
  <si>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</si>
  <si>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</si>
  <si>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</si>
  <si>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</si>
  <si>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</si>
  <si>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</si>
  <si>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</si>
  <si>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</si>
  <si>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</si>
  <si>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</si>
  <si>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</si>
  <si>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</si>
  <si>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</si>
  <si>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</si>
  <si>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</si>
  <si>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</si>
  <si>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</si>
  <si>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</si>
  <si>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</si>
  <si>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</si>
  <si>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</si>
  <si>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</si>
  <si>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</si>
  <si>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</si>
  <si>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</si>
  <si>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</si>
  <si>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</si>
  <si>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</si>
  <si>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</si>
  <si>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</si>
  <si>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</si>
  <si>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</si>
  <si>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</si>
  <si>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</si>
  <si>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</si>
  <si>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</si>
  <si>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</si>
  <si>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</si>
  <si>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</si>
  <si>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</si>
  <si>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</si>
  <si>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</si>
  <si>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</si>
  <si>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</si>
  <si>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</si>
  <si>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</si>
  <si>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</si>
  <si>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</si>
  <si>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</si>
  <si>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</si>
  <si>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</si>
  <si>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</si>
  <si>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</si>
  <si>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</si>
  <si>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</si>
  <si>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</si>
  <si>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</si>
  <si>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</si>
  <si>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</si>
  <si>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</si>
  <si>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</si>
  <si>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</si>
  <si>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</si>
  <si>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</si>
  <si>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</si>
  <si>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</si>
  <si>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</si>
  <si>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</si>
  <si>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</si>
  <si>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</si>
  <si>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</si>
  <si>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</si>
  <si>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</si>
  <si>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</si>
  <si>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</si>
  <si>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</si>
  <si>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</si>
  <si>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</si>
  <si>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</si>
  <si>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</si>
  <si>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</si>
  <si>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</si>
  <si>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</si>
  <si>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</si>
  <si>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</si>
  <si>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</si>
  <si>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</si>
  <si>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</si>
  <si>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</si>
  <si>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</si>
  <si>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</si>
  <si>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</si>
  <si>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</si>
  <si>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</si>
  <si>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</si>
  <si>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</si>
  <si>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</si>
  <si>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</si>
  <si>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</si>
  <si>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</si>
  <si>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</si>
  <si>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</si>
  <si>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</si>
  <si>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</si>
  <si>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</si>
  <si>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</si>
  <si>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</si>
  <si>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</si>
  <si>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</si>
  <si>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</si>
  <si>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</si>
  <si>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</si>
  <si>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</si>
  <si>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</si>
  <si>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</si>
  <si>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</si>
  <si>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</si>
  <si>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</si>
  <si>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</si>
  <si>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</si>
  <si>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</si>
  <si>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</si>
  <si>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</si>
  <si>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</si>
  <si>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</si>
  <si>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</si>
  <si>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</si>
  <si>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</si>
  <si>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</si>
  <si>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</si>
  <si>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</si>
  <si>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</si>
  <si>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</si>
  <si>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</si>
  <si>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</si>
  <si>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</si>
  <si>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</si>
  <si>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</si>
  <si>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</si>
  <si>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</si>
  <si>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</si>
  <si>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</si>
  <si>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</si>
  <si>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</si>
  <si>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</si>
  <si>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</si>
  <si>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</si>
  <si>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</si>
  <si>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</si>
  <si>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</si>
  <si>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</si>
  <si>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</si>
  <si>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</si>
  <si>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</si>
  <si>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</si>
  <si>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</si>
  <si>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</si>
  <si>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</si>
  <si>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</si>
  <si>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</si>
  <si>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</si>
  <si>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</si>
  <si>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</si>
  <si>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</si>
  <si>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</si>
  <si>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</si>
  <si>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</si>
  <si>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</si>
  <si>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</si>
  <si>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</si>
  <si>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</si>
  <si>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</si>
  <si>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</si>
  <si>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</si>
  <si>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</si>
  <si>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</si>
  <si>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</si>
  <si>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</si>
  <si>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</si>
  <si>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</si>
  <si>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</si>
  <si>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</si>
  <si>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</si>
  <si>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</si>
  <si>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</si>
  <si>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</si>
  <si>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</si>
  <si>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</si>
  <si>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</si>
  <si>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</si>
  <si>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</si>
  <si>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</si>
  <si>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</si>
  <si>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</si>
  <si>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</si>
  <si>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</si>
  <si>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</si>
  <si>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</si>
  <si>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</si>
  <si>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</si>
  <si>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</si>
  <si>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</si>
  <si>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</si>
  <si>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</si>
  <si>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</si>
  <si>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</si>
  <si>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</si>
  <si>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</si>
  <si>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</si>
  <si>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</si>
  <si>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</si>
  <si>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</si>
  <si>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</si>
  <si>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</si>
  <si>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</si>
  <si>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</si>
  <si>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</si>
  <si>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</si>
  <si>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</si>
  <si>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</si>
  <si>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</si>
  <si>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</si>
  <si>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</si>
  <si>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</si>
  <si>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</si>
  <si>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</si>
  <si>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</si>
  <si>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</si>
  <si>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</si>
  <si>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</si>
  <si>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</si>
  <si>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</si>
  <si>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</si>
  <si>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</si>
  <si>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</si>
  <si>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</si>
  <si>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</si>
  <si>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</si>
  <si>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</si>
  <si>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</si>
  <si>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</si>
  <si>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</si>
  <si>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</si>
  <si>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</si>
  <si>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</si>
  <si>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</si>
  <si>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</si>
  <si>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</si>
  <si>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</si>
  <si>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</si>
  <si>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</si>
  <si>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</si>
  <si>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</si>
  <si>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</si>
  <si>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</si>
  <si>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</si>
  <si>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</si>
  <si>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</si>
  <si>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</si>
  <si>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</si>
  <si>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</si>
  <si>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</si>
  <si>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</si>
  <si>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</si>
  <si>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</si>
  <si>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</si>
  <si>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</si>
  <si>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</si>
  <si>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</si>
  <si>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</si>
  <si>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</si>
  <si>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</si>
  <si>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</si>
  <si>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</si>
  <si>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</si>
  <si>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</si>
  <si>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</si>
  <si>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</si>
  <si>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</si>
  <si>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</si>
  <si>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</si>
  <si>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</si>
  <si>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</si>
  <si>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</si>
  <si>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</si>
  <si>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</si>
  <si>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</si>
  <si>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</si>
  <si>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</si>
  <si>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</si>
  <si>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</si>
  <si>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</si>
  <si>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</si>
  <si>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</si>
  <si>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</si>
  <si>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</si>
  <si>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</si>
  <si>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</si>
  <si>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</si>
  <si>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</si>
  <si>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</si>
  <si>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</si>
  <si>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</si>
  <si>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</si>
  <si>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</si>
  <si>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</si>
  <si>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</si>
  <si>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</si>
  <si>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</si>
  <si>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</si>
  <si>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</si>
  <si>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</si>
  <si>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</si>
  <si>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</si>
  <si>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</si>
  <si>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</si>
  <si>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</si>
  <si>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</si>
  <si>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</si>
  <si>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</si>
  <si>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</si>
  <si>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</si>
  <si>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</si>
  <si>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</si>
  <si>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</si>
  <si>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</si>
  <si>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</si>
  <si>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</si>
  <si>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</si>
  <si>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</si>
  <si>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</si>
  <si>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</si>
  <si>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</si>
  <si>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</si>
  <si>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</si>
  <si>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</si>
  <si>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</si>
  <si>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</si>
  <si>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</si>
  <si>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</si>
  <si>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</si>
  <si>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</si>
  <si>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</si>
  <si>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</si>
  <si>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</si>
  <si>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</si>
  <si>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</si>
  <si>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</si>
  <si>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</si>
  <si>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</si>
  <si>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</si>
  <si>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</si>
  <si>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</si>
  <si>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</si>
  <si>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</si>
  <si>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</si>
  <si>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</si>
  <si>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</si>
  <si>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</si>
  <si>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</si>
  <si>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</si>
  <si>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</si>
  <si>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</si>
  <si>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</si>
  <si>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</si>
  <si>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</si>
  <si>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</si>
  <si>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</si>
  <si>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</si>
  <si>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</si>
  <si>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</si>
  <si>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</si>
  <si>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</si>
  <si>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</si>
  <si>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</si>
  <si>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</si>
  <si>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</si>
  <si>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</si>
  <si>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</si>
  <si>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</si>
  <si>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</si>
  <si>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</si>
  <si>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</si>
  <si>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</si>
  <si>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</si>
  <si>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</si>
  <si>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</si>
  <si>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</si>
  <si>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</si>
  <si>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</si>
  <si>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</si>
  <si>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</si>
  <si>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</si>
  <si>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</si>
  <si>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</si>
  <si>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</si>
  <si>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</si>
  <si>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</si>
  <si>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</si>
  <si>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</si>
  <si>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</si>
  <si>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</si>
  <si>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</si>
  <si>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</si>
  <si>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</si>
  <si>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</si>
  <si>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</si>
  <si>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</si>
  <si>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</si>
  <si>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</si>
  <si>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</si>
  <si>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</si>
  <si>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</si>
  <si>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</si>
  <si>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</si>
  <si>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</si>
  <si>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</si>
  <si>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</si>
  <si>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</si>
  <si>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</si>
  <si>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</si>
  <si>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</si>
  <si>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</si>
  <si>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</si>
  <si>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</si>
  <si>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</si>
  <si>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</si>
  <si>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</si>
  <si>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</si>
  <si>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</si>
  <si>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</si>
  <si>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</si>
  <si>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</si>
  <si>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</si>
  <si>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</si>
  <si>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</si>
  <si>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</si>
  <si>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</si>
  <si>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</si>
  <si>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</si>
  <si>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</si>
  <si>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</si>
  <si>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</si>
  <si>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</si>
  <si>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</si>
  <si>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</si>
  <si>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</si>
  <si>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</si>
  <si>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</si>
  <si>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</si>
  <si>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</si>
  <si>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</si>
  <si>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</si>
  <si>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</si>
  <si>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</si>
  <si>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</si>
  <si>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</si>
  <si>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</si>
  <si>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</si>
  <si>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</si>
  <si>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</si>
  <si>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</si>
  <si>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</si>
  <si>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</si>
  <si>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</si>
  <si>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</si>
  <si>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</si>
  <si>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</si>
  <si>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</si>
  <si>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</si>
  <si>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</si>
  <si>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</si>
  <si>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</si>
  <si>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</si>
  <si>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</si>
  <si>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</si>
  <si>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</si>
  <si>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</si>
  <si>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</si>
  <si>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</si>
  <si>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</si>
  <si>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</si>
  <si>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</si>
  <si>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</si>
  <si>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</si>
  <si>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</si>
  <si>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</si>
  <si>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</si>
  <si>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</si>
  <si>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</si>
  <si>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</si>
  <si>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</si>
  <si>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</si>
  <si>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</si>
  <si>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</si>
  <si>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</si>
  <si>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</si>
  <si>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</si>
  <si>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</si>
  <si>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</si>
  <si>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</si>
  <si>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</si>
  <si>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</si>
  <si>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</si>
  <si>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</si>
  <si>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</si>
  <si>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</si>
  <si>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</si>
  <si>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</si>
  <si>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</si>
  <si>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</si>
  <si>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</si>
  <si>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</si>
  <si>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</si>
  <si>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</si>
  <si>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</si>
  <si>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</si>
  <si>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</si>
  <si>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</si>
  <si>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</si>
  <si>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</si>
  <si>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</si>
  <si>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</si>
  <si>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</si>
  <si>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</si>
  <si>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</si>
  <si>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</si>
  <si>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</si>
  <si>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</si>
  <si>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</si>
  <si>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</si>
  <si>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</si>
  <si>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</si>
  <si>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</si>
  <si>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</si>
  <si>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</si>
  <si>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</si>
  <si>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</si>
  <si>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</si>
  <si>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</si>
  <si>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</si>
  <si>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</si>
  <si>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</si>
  <si>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</si>
  <si>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</si>
  <si>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</si>
  <si>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</si>
  <si>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</si>
  <si>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</si>
  <si>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</si>
  <si>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</si>
  <si>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</si>
  <si>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</si>
  <si>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</si>
  <si>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</si>
  <si>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</si>
  <si>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</si>
  <si>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</si>
  <si>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</si>
  <si>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</si>
  <si>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</si>
  <si>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</si>
  <si>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</si>
  <si>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</si>
  <si>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</si>
  <si>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</si>
  <si>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</si>
  <si>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</si>
  <si>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</si>
  <si>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</si>
  <si>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</si>
  <si>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</si>
  <si>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</si>
  <si>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</si>
  <si>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</si>
  <si>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</si>
  <si>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</si>
  <si>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</si>
  <si>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</si>
  <si>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</si>
  <si>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</si>
  <si>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</si>
  <si>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</si>
  <si>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</si>
  <si>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</si>
  <si>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</si>
  <si>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</si>
  <si>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</si>
  <si>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</si>
  <si>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</si>
  <si>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</si>
  <si>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</si>
  <si>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</si>
  <si>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</si>
  <si>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</si>
  <si>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</si>
  <si>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</si>
  <si>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</si>
  <si>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</si>
  <si>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</si>
  <si>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</si>
  <si>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</si>
  <si>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</si>
  <si>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</si>
  <si>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</si>
  <si>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</si>
  <si>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</si>
  <si>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</si>
  <si>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</si>
  <si>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</si>
  <si>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</si>
  <si>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</si>
  <si>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</si>
  <si>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</si>
  <si>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</si>
  <si>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</si>
  <si>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</si>
  <si>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</si>
  <si>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</si>
  <si>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</si>
  <si>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</si>
  <si>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</si>
  <si>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</si>
  <si>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</si>
  <si>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</si>
  <si>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</si>
  <si>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</si>
  <si>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</si>
  <si>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</si>
  <si>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</si>
  <si>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</si>
  <si>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</si>
  <si>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</si>
  <si>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</si>
  <si>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</si>
  <si>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</si>
  <si>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</si>
  <si>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</si>
  <si>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</si>
  <si>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</si>
  <si>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</si>
  <si>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</si>
  <si>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</si>
  <si>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</si>
  <si>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</si>
  <si>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</si>
  <si>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</si>
  <si>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</si>
  <si>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</si>
  <si>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</si>
  <si>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</si>
  <si>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</si>
  <si>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</si>
  <si>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</si>
  <si>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</si>
  <si>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</si>
  <si>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</si>
  <si>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</si>
  <si>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</si>
  <si>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</si>
  <si>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</si>
  <si>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</si>
  <si>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</si>
  <si>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</si>
  <si>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</si>
  <si>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</si>
  <si>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</si>
  <si>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</si>
  <si>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</si>
  <si>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</si>
  <si>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</si>
  <si>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</si>
  <si>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</si>
  <si>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</si>
  <si>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</si>
  <si>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</si>
  <si>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</si>
  <si>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</si>
  <si>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</si>
  <si>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</si>
  <si>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</si>
  <si>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</si>
  <si>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</si>
  <si>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</si>
  <si>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</si>
  <si>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</si>
  <si>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</si>
  <si>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</si>
  <si>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</si>
  <si>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</si>
  <si>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</si>
  <si>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</si>
  <si>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</si>
  <si>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</si>
  <si>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</si>
  <si>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</si>
  <si>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</si>
  <si>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</si>
  <si>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</si>
  <si>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</si>
  <si>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</si>
  <si>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</si>
  <si>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</si>
  <si>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</si>
  <si>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</si>
  <si>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</si>
  <si>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</si>
  <si>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</si>
  <si>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</si>
  <si>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</si>
  <si>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</si>
  <si>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</si>
  <si>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</si>
  <si>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</si>
  <si>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</si>
  <si>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</si>
  <si>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</si>
  <si>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</si>
  <si>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</si>
  <si>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</si>
  <si>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</si>
  <si>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</si>
  <si>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</si>
  <si>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</si>
  <si>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</si>
  <si>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</si>
  <si>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</si>
  <si>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</si>
  <si>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</si>
  <si>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</si>
  <si>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</si>
  <si>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</si>
  <si>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</si>
  <si>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</si>
  <si>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</si>
  <si>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</si>
  <si>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</si>
  <si>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</si>
  <si>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</si>
  <si>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</si>
  <si>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</si>
  <si>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</si>
  <si>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</si>
  <si>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</si>
  <si>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</si>
  <si>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</si>
  <si>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</si>
  <si>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</si>
  <si>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</si>
  <si>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</si>
  <si>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</si>
  <si>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</si>
  <si>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</si>
  <si>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</si>
  <si>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</si>
  <si>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</si>
  <si>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</si>
  <si>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</si>
  <si>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</si>
  <si>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</si>
  <si>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</si>
  <si>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</si>
  <si>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</si>
  <si>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</si>
  <si>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</si>
  <si>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</si>
  <si>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</si>
  <si>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</si>
  <si>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</si>
  <si>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</si>
  <si>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</si>
  <si>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</si>
  <si>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</si>
  <si>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</si>
  <si>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</si>
  <si>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</si>
  <si>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</si>
  <si>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</si>
  <si>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</si>
  <si>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</si>
  <si>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</si>
  <si>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</si>
  <si>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</si>
  <si>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</si>
  <si>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</si>
  <si>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</si>
  <si>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</si>
  <si>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</si>
  <si>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</si>
  <si>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</si>
  <si>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</si>
  <si>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</si>
  <si>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</si>
  <si>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</si>
  <si>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</si>
  <si>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</si>
  <si>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</si>
  <si>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</si>
  <si>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</si>
  <si>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</si>
  <si>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</si>
  <si>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</si>
  <si>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</si>
  <si>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</si>
  <si>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</si>
  <si>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</si>
  <si>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</si>
  <si>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</si>
  <si>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</si>
  <si>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</si>
  <si>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</si>
  <si>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</si>
  <si>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</si>
  <si>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</si>
  <si>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</si>
  <si>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</si>
  <si>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</si>
  <si>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</si>
  <si>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</si>
  <si>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</si>
  <si>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</si>
  <si>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</si>
  <si>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</si>
  <si>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</si>
  <si>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</si>
  <si>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</si>
  <si>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</si>
  <si>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</si>
  <si>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</si>
  <si>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</si>
  <si>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</si>
  <si>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</si>
  <si>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</si>
  <si>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</si>
  <si>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</si>
  <si>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</si>
  <si>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</si>
  <si>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</si>
  <si>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</si>
  <si>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</si>
  <si>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</si>
  <si>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</si>
  <si>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</si>
  <si>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</si>
  <si>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</si>
  <si>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</si>
  <si>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</si>
  <si>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</si>
  <si>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</si>
  <si>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</si>
  <si>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</si>
  <si>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</si>
  <si>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</si>
  <si>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</si>
  <si>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</si>
  <si>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</si>
  <si>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</si>
  <si>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</si>
  <si>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</si>
  <si>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</si>
  <si>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</si>
  <si>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</si>
  <si>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</si>
  <si>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</si>
  <si>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</si>
  <si>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</si>
  <si>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</si>
  <si>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</si>
  <si>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</si>
  <si>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</si>
  <si>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</si>
  <si>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</si>
  <si>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</si>
  <si>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</si>
  <si>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</si>
  <si>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</si>
  <si>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</si>
  <si>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</si>
  <si>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</si>
  <si>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</si>
  <si>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</si>
  <si>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</si>
  <si>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</si>
  <si>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</si>
  <si>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</si>
  <si>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</si>
  <si>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</si>
  <si>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</si>
  <si>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</si>
  <si>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</si>
  <si>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</si>
  <si>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</si>
  <si>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</si>
  <si>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</si>
  <si>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</si>
  <si>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</si>
  <si>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</si>
  <si>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</si>
  <si>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</si>
  <si>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</si>
  <si>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</si>
  <si>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</si>
  <si>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</si>
  <si>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</si>
  <si>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</si>
  <si>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</si>
  <si>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</si>
  <si>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</si>
  <si>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</si>
  <si>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</si>
  <si>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</si>
  <si>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</si>
  <si>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</si>
  <si>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</si>
  <si>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</si>
  <si>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</si>
  <si>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</si>
  <si>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</si>
  <si>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</si>
  <si>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</si>
  <si>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</si>
  <si>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</si>
  <si>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</si>
  <si>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</si>
  <si>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</si>
  <si>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</si>
  <si>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</si>
  <si>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</si>
  <si>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</si>
  <si>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</si>
  <si>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</si>
  <si>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</si>
  <si>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</si>
  <si>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</si>
  <si>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</si>
  <si>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</si>
  <si>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</si>
  <si>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</si>
  <si>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</si>
  <si>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</si>
  <si>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</si>
  <si>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</si>
  <si>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</si>
  <si>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</si>
  <si>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</si>
  <si>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</si>
  <si>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</si>
  <si>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</si>
  <si>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</si>
  <si>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</si>
  <si>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</si>
  <si>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</si>
  <si>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</si>
  <si>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</si>
  <si>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</si>
  <si>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</si>
  <si>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</si>
  <si>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</si>
  <si>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</si>
  <si>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</si>
  <si>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</si>
  <si>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</si>
  <si>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</si>
  <si>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</si>
  <si>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</si>
  <si>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</si>
  <si>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</si>
  <si>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</si>
  <si>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</si>
  <si>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</si>
  <si>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</si>
  <si>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</si>
  <si>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</si>
  <si>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</si>
  <si>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</si>
  <si>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</si>
  <si>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</si>
  <si>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</si>
  <si>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</si>
  <si>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</si>
  <si>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</si>
  <si>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</si>
  <si>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</si>
  <si>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</si>
  <si>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</si>
  <si>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</si>
  <si>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</si>
  <si>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</si>
  <si>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</si>
  <si>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</si>
  <si>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</si>
  <si>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</si>
  <si>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</si>
  <si>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</si>
  <si>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</si>
  <si>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</si>
  <si>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</si>
  <si>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</si>
  <si>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</si>
  <si>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</si>
  <si>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</si>
  <si>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</si>
  <si>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</si>
  <si>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</si>
  <si>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</si>
  <si>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</si>
  <si>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</si>
  <si>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</si>
  <si>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</si>
  <si>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</si>
  <si>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</si>
  <si>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</si>
  <si>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</si>
  <si>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</si>
  <si>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</si>
  <si>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</si>
  <si>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</si>
  <si>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</si>
  <si>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</si>
  <si>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</si>
  <si>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</si>
  <si>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</si>
  <si>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</si>
  <si>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</si>
  <si>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</si>
  <si>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</si>
  <si>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</si>
  <si>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</si>
  <si>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</si>
  <si>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</si>
  <si>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</si>
  <si>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</si>
  <si>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</si>
  <si>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</si>
  <si>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</si>
  <si>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</si>
  <si>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</si>
  <si>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</si>
  <si>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</si>
  <si>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</si>
  <si>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</si>
  <si>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</si>
  <si>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</si>
  <si>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</si>
  <si>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</si>
  <si>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</si>
  <si>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</si>
  <si>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</si>
  <si>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</si>
  <si>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</si>
  <si>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</si>
  <si>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</si>
  <si>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</si>
  <si>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</si>
  <si>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</si>
  <si>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</si>
  <si>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</si>
  <si>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</si>
  <si>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</si>
  <si>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</si>
  <si>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</si>
  <si>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</si>
  <si>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</si>
  <si>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</si>
  <si>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</si>
  <si>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</si>
  <si>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</si>
  <si>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</si>
  <si>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</si>
  <si>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</si>
  <si>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</si>
  <si>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</si>
  <si>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</si>
  <si>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</si>
  <si>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</si>
  <si>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</si>
  <si>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</si>
  <si>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</si>
  <si>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</si>
  <si>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</si>
  <si>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</si>
  <si>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</si>
  <si>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</si>
  <si>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</si>
  <si>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</si>
  <si>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</si>
  <si>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</si>
  <si>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</si>
  <si>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</si>
  <si>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</si>
  <si>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</si>
  <si>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</si>
  <si>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</si>
  <si>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</si>
  <si>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</si>
  <si>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</si>
  <si>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</si>
  <si>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</si>
  <si>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</si>
  <si>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</si>
  <si>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</si>
  <si>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</si>
  <si>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</si>
  <si>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</si>
  <si>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</si>
  <si>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</si>
  <si>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</si>
  <si>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</si>
  <si>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</si>
  <si>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</si>
  <si>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</si>
  <si>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</si>
  <si>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</si>
  <si>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</si>
  <si>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</si>
  <si>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</si>
  <si>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</si>
  <si>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</si>
  <si>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</si>
  <si>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</si>
  <si>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</si>
  <si>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</si>
  <si>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</si>
  <si>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</si>
  <si>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</si>
  <si>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</si>
  <si>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</si>
  <si>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</si>
  <si>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</si>
  <si>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</si>
  <si>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</si>
  <si>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</si>
  <si>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</si>
  <si>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</si>
  <si>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</si>
  <si>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</si>
  <si>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</si>
  <si>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</si>
  <si>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</si>
  <si>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</si>
  <si>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</si>
  <si>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</si>
  <si>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</si>
  <si>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</si>
  <si>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</si>
  <si>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</si>
  <si>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</si>
  <si>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</si>
  <si>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</si>
  <si>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</si>
  <si>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</si>
  <si>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</si>
  <si>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</si>
  <si>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</si>
  <si>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</si>
  <si>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</si>
  <si>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</si>
  <si>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</si>
  <si>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</si>
  <si>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</si>
  <si>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</si>
  <si>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</si>
  <si>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</si>
  <si>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</si>
  <si>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</si>
  <si>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</si>
  <si>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</si>
  <si>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</si>
  <si>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</si>
  <si>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</si>
  <si>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</si>
  <si>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</si>
  <si>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</si>
  <si>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</si>
  <si>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</si>
  <si>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</si>
  <si>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</si>
  <si>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</si>
  <si>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</si>
  <si>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</si>
  <si>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</si>
  <si>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</si>
  <si>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</si>
  <si>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</si>
  <si>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</si>
  <si>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</si>
  <si>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</si>
  <si>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</si>
  <si>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</si>
  <si>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</si>
  <si>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</si>
  <si>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</si>
  <si>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</si>
  <si>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</si>
  <si>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</si>
  <si>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</si>
  <si>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</si>
  <si>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</si>
  <si>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</si>
  <si>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</si>
  <si>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</si>
  <si>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</si>
  <si>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</si>
  <si>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</si>
  <si>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</si>
  <si>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</si>
  <si>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</si>
  <si>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</si>
  <si>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</si>
  <si>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</si>
  <si>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</si>
  <si>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</si>
  <si>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</si>
  <si>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</si>
  <si>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</si>
  <si>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</si>
  <si>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</si>
  <si>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</si>
  <si>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</si>
  <si>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</si>
  <si>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</si>
  <si>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</si>
  <si>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</si>
  <si>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</si>
  <si>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</si>
  <si>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</si>
  <si>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</si>
  <si>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</si>
  <si>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</si>
  <si>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</si>
  <si>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</si>
  <si>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</si>
  <si>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</si>
  <si>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</si>
  <si>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</si>
  <si>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</si>
  <si>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</si>
  <si>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</si>
  <si>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</si>
  <si>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</si>
  <si>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</si>
  <si>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</si>
  <si>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</si>
  <si>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</si>
  <si>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</si>
  <si>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</si>
  <si>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</si>
  <si>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</si>
  <si>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</si>
  <si>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</si>
  <si>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</si>
  <si>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</si>
  <si>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</si>
  <si>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</si>
  <si>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</si>
  <si>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</si>
  <si>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</si>
  <si>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</si>
  <si>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</si>
  <si>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</si>
  <si>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</si>
  <si>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</si>
  <si>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</si>
  <si>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</si>
  <si>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</si>
  <si>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</si>
  <si>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</si>
  <si>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</si>
  <si>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</si>
  <si>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</si>
  <si>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</si>
  <si>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</si>
  <si>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</si>
  <si>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</si>
  <si>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</si>
  <si>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</si>
  <si>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</si>
  <si>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</si>
  <si>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</si>
  <si>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</si>
  <si>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</si>
  <si>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</si>
  <si>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</si>
  <si>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</si>
  <si>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</si>
  <si>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</si>
  <si>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</si>
  <si>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</si>
  <si>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</si>
  <si>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</si>
  <si>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</si>
  <si>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</si>
  <si>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</si>
  <si>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</si>
  <si>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</si>
  <si>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</si>
  <si>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</si>
  <si>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</si>
  <si>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</si>
  <si>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</si>
  <si>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</si>
  <si>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</si>
  <si>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</si>
  <si>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</si>
  <si>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</si>
  <si>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</si>
  <si>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</si>
  <si>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</si>
  <si>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</si>
  <si>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</si>
  <si>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</si>
  <si>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</si>
  <si>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</si>
  <si>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</si>
  <si>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</si>
  <si>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</si>
  <si>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</si>
  <si>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</si>
  <si>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</si>
  <si>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</si>
  <si>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</si>
  <si>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</si>
  <si>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</si>
  <si>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</si>
  <si>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</si>
  <si>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</si>
  <si>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</si>
  <si>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</si>
  <si>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</si>
  <si>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</si>
  <si>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</si>
  <si>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</si>
  <si>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</si>
  <si>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</si>
  <si>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</si>
  <si>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</si>
  <si>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</si>
  <si>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</si>
  <si>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</si>
  <si>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</si>
  <si>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</si>
  <si>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</si>
  <si>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</si>
  <si>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</si>
  <si>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</si>
  <si>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</si>
  <si>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</si>
  <si>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</si>
  <si>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</si>
  <si>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</si>
  <si>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</si>
  <si>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</si>
  <si>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</si>
  <si>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</si>
  <si>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</si>
  <si>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</si>
  <si>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</si>
  <si>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</si>
  <si>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</si>
  <si>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</si>
  <si>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</si>
  <si>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</si>
  <si>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</si>
  <si>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</si>
  <si>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</si>
  <si>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</si>
  <si>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</si>
  <si>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</si>
  <si>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</si>
  <si>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</si>
  <si>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</si>
  <si>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</si>
  <si>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</si>
  <si>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</si>
  <si>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</si>
  <si>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</si>
  <si>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</si>
  <si>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</si>
  <si>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</si>
  <si>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</si>
  <si>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</si>
  <si>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</si>
  <si>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</si>
  <si>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</si>
  <si>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</si>
  <si>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</si>
  <si>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</si>
  <si>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</si>
  <si>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</si>
  <si>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</si>
  <si>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</si>
  <si>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</si>
  <si>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</si>
  <si>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</si>
  <si>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</si>
  <si>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</si>
  <si>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</si>
  <si>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</si>
  <si>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</si>
  <si>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</si>
  <si>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</si>
  <si>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</si>
  <si>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</si>
  <si>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</si>
  <si>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</si>
  <si>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</si>
  <si>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</si>
  <si>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</si>
  <si>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</si>
  <si>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</si>
  <si>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</si>
  <si>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</si>
  <si>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</si>
  <si>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</si>
  <si>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</si>
  <si>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</si>
  <si>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</si>
  <si>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</si>
  <si>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</si>
  <si>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</si>
  <si>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</si>
  <si>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</si>
  <si>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</si>
  <si>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</si>
  <si>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</si>
  <si>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</si>
  <si>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</si>
  <si>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</si>
  <si>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</si>
  <si>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</si>
  <si>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</si>
  <si>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</si>
  <si>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</si>
  <si>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</si>
  <si>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</si>
  <si>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</si>
  <si>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</si>
  <si>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</si>
  <si>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</si>
  <si>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</si>
  <si>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</si>
  <si>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</si>
  <si>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</si>
  <si>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</si>
  <si>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</si>
  <si>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</si>
  <si>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</si>
  <si>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</si>
  <si>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</si>
  <si>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</si>
  <si>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</si>
  <si>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</si>
  <si>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</si>
  <si>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</si>
  <si>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</si>
  <si>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</si>
  <si>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</si>
  <si>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</si>
  <si>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</si>
  <si>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</si>
  <si>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</si>
  <si>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</si>
  <si>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</si>
  <si>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</si>
  <si>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</si>
  <si>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</si>
  <si>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</si>
  <si>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</si>
  <si>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</si>
  <si>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</si>
  <si>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</si>
  <si>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</si>
  <si>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</si>
  <si>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</si>
  <si>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</si>
  <si>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</si>
  <si>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</si>
  <si>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</si>
  <si>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</si>
  <si>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</si>
  <si>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</si>
  <si>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</si>
  <si>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</si>
  <si>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</si>
  <si>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</si>
  <si>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</si>
  <si>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</si>
  <si>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</si>
  <si>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</si>
  <si>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</si>
  <si>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</si>
  <si>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</si>
  <si>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</si>
  <si>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</si>
  <si>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</si>
  <si>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</si>
  <si>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</si>
  <si>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</si>
  <si>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</si>
  <si>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</si>
  <si>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</si>
  <si>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</si>
  <si>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</si>
  <si>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</si>
  <si>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</si>
  <si>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</si>
  <si>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</si>
  <si>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</si>
  <si>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</si>
  <si>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</si>
  <si>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</si>
  <si>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</si>
  <si>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</si>
  <si>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</si>
  <si>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</si>
  <si>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</si>
  <si>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</si>
  <si>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</si>
  <si>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</si>
  <si>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</si>
  <si>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</si>
  <si>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</si>
  <si>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</si>
  <si>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</si>
  <si>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</si>
  <si>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</si>
  <si>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</si>
  <si>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</si>
  <si>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</si>
  <si>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</si>
  <si>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</si>
  <si>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</si>
  <si>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</si>
  <si>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</si>
  <si>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</si>
  <si>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</si>
  <si>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</si>
  <si>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</si>
  <si>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</si>
  <si>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</si>
  <si>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</si>
  <si>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</si>
  <si>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</si>
  <si>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</si>
  <si>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</si>
  <si>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</si>
  <si>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</si>
  <si>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</si>
  <si>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</si>
  <si>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</si>
  <si>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</si>
  <si>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</si>
  <si>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</si>
  <si>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</si>
  <si>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</si>
  <si>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</si>
  <si>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</si>
  <si>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</si>
  <si>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</si>
  <si>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</si>
  <si>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</si>
  <si>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</si>
  <si>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</si>
  <si>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</si>
  <si>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</si>
  <si>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</si>
  <si>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</si>
  <si>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</si>
  <si>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</si>
  <si>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</si>
  <si>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</si>
  <si>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</si>
  <si>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</si>
  <si>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</si>
  <si>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</si>
  <si>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</si>
  <si>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</si>
  <si>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</si>
  <si>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</si>
  <si>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</si>
  <si>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</si>
  <si>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</si>
  <si>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</si>
  <si>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</si>
  <si>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</si>
  <si>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</si>
  <si>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</si>
  <si>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</si>
  <si>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</si>
  <si>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</si>
  <si>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</si>
  <si>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</si>
  <si>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</si>
  <si>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</si>
  <si>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</si>
  <si>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</si>
  <si>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</si>
  <si>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</si>
  <si>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</si>
  <si>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</si>
  <si>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</si>
  <si>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</si>
  <si>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</si>
  <si>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</si>
  <si>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</si>
  <si>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</si>
  <si>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</si>
  <si>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</si>
  <si>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</si>
  <si>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</si>
  <si>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</si>
  <si>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</si>
  <si>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</si>
  <si>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</si>
  <si>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</si>
  <si>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</si>
  <si>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</si>
  <si>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</si>
  <si>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</si>
  <si>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</si>
  <si>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</si>
  <si>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</si>
  <si>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</si>
  <si>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</si>
  <si>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</si>
  <si>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</si>
  <si>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</si>
  <si>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</si>
  <si>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</si>
  <si>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</si>
  <si>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</si>
  <si>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</si>
  <si>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</si>
  <si>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</si>
  <si>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</si>
  <si>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</si>
  <si>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</si>
  <si>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</si>
  <si>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</si>
  <si>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</si>
  <si>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</si>
  <si>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</si>
  <si>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</si>
  <si>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</si>
  <si>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</si>
  <si>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</si>
  <si>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</si>
  <si>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</si>
  <si>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</si>
  <si>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</si>
  <si>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</si>
  <si>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</si>
  <si>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</si>
  <si>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</si>
  <si>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</si>
  <si>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</si>
  <si>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</si>
  <si>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</si>
  <si>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</si>
  <si>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</si>
  <si>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</si>
  <si>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</si>
  <si>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</si>
  <si>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</si>
  <si>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</si>
  <si>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</si>
  <si>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</si>
  <si>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</si>
  <si>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</si>
  <si>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</si>
  <si>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</si>
  <si>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</si>
  <si>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</si>
  <si>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</si>
  <si>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</si>
  <si>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</si>
  <si>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</si>
  <si>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</si>
  <si>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</si>
  <si>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</si>
  <si>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</si>
  <si>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</si>
  <si>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</si>
  <si>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</si>
  <si>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</si>
  <si>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</si>
  <si>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</si>
  <si>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</si>
  <si>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</si>
  <si>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</si>
  <si>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</si>
  <si>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</si>
  <si>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</si>
  <si>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</si>
  <si>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</si>
  <si>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</si>
  <si>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</si>
  <si>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</si>
  <si>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</si>
  <si>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</si>
  <si>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</si>
  <si>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</si>
  <si>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</si>
  <si>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</si>
  <si>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</si>
  <si>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</si>
  <si>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</si>
  <si>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</si>
  <si>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</si>
  <si>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</si>
  <si>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</si>
  <si>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</si>
  <si>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</si>
  <si>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</si>
  <si>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</si>
  <si>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</si>
  <si>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</si>
  <si>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</si>
  <si>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</si>
  <si>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</si>
  <si>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</si>
  <si>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</si>
  <si>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</si>
  <si>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</si>
  <si>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</si>
  <si>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</si>
  <si>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</si>
  <si>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</si>
  <si>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</si>
  <si>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</si>
  <si>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</si>
  <si>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</si>
  <si>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</si>
  <si>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</si>
  <si>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</si>
  <si>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</si>
  <si>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</si>
  <si>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</si>
  <si>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</si>
  <si>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</si>
  <si>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</si>
  <si>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</si>
  <si>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</si>
  <si>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</si>
  <si>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</si>
  <si>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</si>
  <si>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</si>
  <si>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</si>
  <si>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</si>
  <si>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</si>
  <si>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</si>
  <si>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</si>
  <si>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</si>
  <si>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</si>
  <si>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</si>
  <si>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</si>
  <si>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</si>
  <si>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</si>
  <si>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</si>
  <si>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</si>
  <si>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</si>
  <si>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</si>
  <si>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</si>
  <si>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</si>
  <si>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</si>
  <si>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</si>
  <si>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</si>
  <si>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</si>
  <si>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</si>
  <si>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</si>
  <si>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</si>
  <si>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</si>
  <si>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</si>
  <si>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</si>
  <si>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</si>
  <si>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</si>
  <si>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</si>
  <si>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</si>
  <si>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</si>
  <si>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</si>
  <si>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</si>
  <si>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</si>
  <si>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</si>
  <si>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</si>
  <si>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</si>
  <si>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</si>
  <si>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</si>
  <si>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</si>
  <si>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</si>
  <si>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</si>
  <si>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</si>
  <si>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</si>
  <si>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</si>
  <si>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</si>
  <si>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</si>
  <si>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</si>
  <si>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</si>
  <si>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</si>
  <si>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</si>
  <si>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</si>
  <si>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</si>
  <si>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</si>
  <si>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</si>
  <si>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</si>
  <si>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</si>
  <si>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</si>
  <si>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</si>
  <si>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</si>
  <si>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</si>
  <si>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</si>
  <si>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</si>
  <si>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</si>
  <si>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</si>
  <si>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</si>
  <si>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</si>
  <si>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</si>
  <si>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</si>
  <si>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</si>
  <si>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</si>
  <si>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</si>
  <si>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</si>
  <si>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</si>
  <si>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</si>
  <si>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</si>
  <si>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</si>
  <si>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</si>
  <si>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</si>
  <si>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</si>
  <si>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</si>
  <si>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</si>
  <si>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</si>
  <si>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</si>
  <si>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</si>
  <si>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</si>
  <si>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</si>
  <si>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</si>
  <si>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</si>
  <si>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</si>
  <si>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</si>
  <si>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</si>
  <si>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</si>
  <si>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</si>
  <si>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</si>
  <si>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</si>
  <si>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</si>
  <si>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</si>
  <si>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</si>
  <si>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</si>
  <si>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</si>
  <si>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</si>
  <si>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</si>
  <si>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</si>
  <si>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</si>
  <si>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</si>
  <si>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</si>
  <si>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</si>
  <si>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</si>
  <si>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</si>
  <si>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</si>
  <si>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</si>
  <si>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</si>
  <si>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</si>
  <si>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</si>
  <si>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</si>
  <si>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</si>
  <si>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</si>
  <si>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</si>
  <si>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</si>
  <si>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</si>
  <si>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</si>
  <si>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</si>
  <si>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</si>
  <si>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</si>
  <si>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</si>
  <si>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</si>
  <si>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</si>
  <si>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</si>
  <si>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</si>
  <si>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</si>
  <si>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</si>
  <si>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</si>
  <si>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</si>
  <si>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</si>
  <si>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</si>
  <si>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</si>
  <si>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</si>
  <si>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</si>
  <si>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</si>
  <si>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</si>
  <si>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</si>
  <si>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</si>
  <si>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</si>
  <si>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</si>
  <si>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</si>
  <si>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</si>
  <si>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</si>
  <si>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</si>
  <si>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</si>
  <si>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</si>
  <si>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</si>
  <si>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</si>
  <si>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</si>
  <si>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</si>
  <si>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</si>
  <si>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</si>
  <si>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</si>
  <si>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</si>
  <si>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</si>
  <si>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</si>
  <si>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</si>
  <si>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</si>
  <si>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</si>
  <si>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</si>
  <si>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</si>
  <si>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</si>
  <si>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</si>
  <si>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</si>
  <si>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</si>
  <si>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</si>
  <si>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</si>
  <si>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</si>
  <si>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</si>
  <si>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</si>
  <si>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</si>
  <si>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</si>
  <si>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</si>
  <si>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</si>
  <si>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</si>
  <si>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</si>
  <si>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</si>
  <si>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</si>
  <si>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</si>
  <si>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</si>
  <si>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</si>
  <si>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</si>
  <si>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</si>
  <si>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</si>
  <si>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</si>
  <si>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</si>
  <si>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</si>
  <si>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</si>
  <si>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</si>
  <si>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</si>
  <si>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</si>
  <si>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</si>
  <si>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</si>
  <si>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</si>
  <si>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</si>
  <si>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</si>
  <si>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</si>
  <si>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</si>
  <si>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</si>
  <si>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</si>
  <si>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</si>
  <si>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</si>
  <si>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</si>
  <si>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</si>
  <si>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</si>
  <si>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</si>
  <si>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</si>
  <si>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</si>
  <si>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</si>
  <si>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</si>
  <si>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</si>
  <si>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</si>
  <si>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</si>
  <si>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</si>
  <si>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</si>
  <si>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</si>
  <si>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</si>
  <si>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</si>
  <si>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</si>
  <si>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</si>
  <si>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</si>
  <si>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</si>
  <si>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</si>
  <si>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</si>
  <si>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</si>
  <si>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</si>
  <si>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</si>
  <si>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</si>
  <si>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</si>
  <si>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</si>
  <si>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</si>
  <si>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</si>
  <si>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</si>
  <si>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</si>
  <si>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</si>
  <si>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</si>
  <si>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</si>
  <si>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</si>
  <si>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</si>
  <si>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</si>
  <si>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</si>
  <si>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</si>
  <si>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</si>
  <si>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</si>
  <si>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</si>
  <si>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</si>
  <si>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</si>
  <si>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</si>
  <si>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</si>
  <si>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</si>
  <si>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</si>
  <si>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</si>
  <si>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</si>
  <si>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</si>
  <si>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</si>
  <si>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</si>
  <si>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</si>
  <si>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</si>
  <si>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</si>
  <si>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</si>
  <si>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</si>
  <si>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</si>
  <si>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</si>
  <si>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</si>
  <si>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</si>
  <si>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</si>
  <si>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</si>
  <si>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</si>
  <si>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</si>
  <si>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</si>
  <si>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</si>
  <si>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</si>
  <si>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</si>
  <si>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</si>
  <si>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</si>
  <si>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</si>
  <si>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</si>
  <si>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</si>
  <si>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</si>
  <si>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</si>
  <si>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</si>
  <si>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</si>
  <si>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</si>
  <si>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</si>
  <si>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</si>
  <si>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</si>
  <si>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</si>
  <si>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</si>
  <si>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</si>
  <si>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</si>
  <si>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</si>
  <si>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</si>
  <si>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</si>
  <si>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</si>
  <si>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</si>
  <si>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</si>
  <si>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</si>
  <si>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</si>
  <si>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</si>
  <si>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</si>
  <si>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</si>
  <si>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</si>
  <si>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</si>
  <si>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</si>
  <si>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</si>
  <si>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</si>
  <si>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</si>
  <si>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</si>
  <si>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</si>
  <si>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</si>
  <si>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</si>
  <si>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</si>
  <si>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</si>
  <si>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</si>
  <si>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</si>
  <si>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</si>
  <si>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</si>
  <si>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</si>
  <si>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</si>
  <si>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</si>
  <si>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</si>
  <si>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</si>
  <si>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</si>
  <si>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</si>
  <si>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</si>
  <si>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</si>
  <si>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</si>
  <si>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</si>
  <si>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</si>
  <si>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</si>
  <si>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</si>
  <si>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</si>
  <si>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</si>
  <si>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</si>
  <si>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</si>
  <si>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</si>
  <si>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</si>
  <si>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</si>
  <si>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</si>
  <si>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</si>
  <si>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</si>
  <si>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</si>
  <si>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</si>
  <si>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</si>
  <si>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</si>
  <si>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</si>
  <si>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</si>
  <si>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</si>
  <si>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</si>
  <si>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</si>
  <si>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</si>
  <si>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</si>
  <si>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</si>
  <si>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</si>
  <si>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</si>
  <si>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</si>
  <si>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</si>
  <si>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</si>
  <si>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</si>
  <si>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</si>
  <si>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</si>
  <si>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</si>
  <si>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</si>
  <si>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</si>
  <si>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</si>
  <si>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</si>
  <si>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</si>
  <si>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</si>
  <si>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</si>
  <si>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</si>
  <si>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</si>
  <si>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</si>
  <si>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</si>
  <si>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</si>
  <si>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</si>
  <si>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</si>
  <si>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</si>
  <si>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</si>
  <si>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</si>
  <si>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</si>
  <si>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</si>
  <si>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</si>
  <si>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</si>
  <si>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</si>
  <si>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</si>
  <si>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</si>
  <si>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</si>
  <si>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</si>
  <si>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</si>
  <si>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</si>
  <si>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</si>
  <si>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</si>
  <si>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</si>
  <si>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</si>
  <si>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</si>
  <si>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</si>
  <si>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</si>
  <si>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</si>
  <si>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</si>
  <si>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</si>
  <si>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</si>
  <si>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</si>
  <si>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</si>
  <si>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</si>
  <si>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</si>
  <si>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</si>
  <si>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</si>
  <si>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</si>
  <si>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</si>
  <si>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</si>
  <si>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</si>
  <si>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</si>
  <si>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</si>
  <si>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</si>
  <si>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</si>
  <si>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</si>
  <si>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</si>
  <si>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</si>
  <si>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</si>
  <si>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</si>
  <si>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</si>
  <si>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</si>
  <si>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</si>
  <si>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</si>
  <si>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</si>
  <si>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</si>
  <si>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</si>
  <si>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</si>
  <si>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</si>
  <si>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</si>
  <si>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</si>
  <si>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</si>
  <si>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</si>
  <si>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</si>
  <si>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</si>
  <si>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</si>
  <si>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</si>
  <si>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</si>
  <si>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</si>
  <si>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</si>
  <si>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</si>
  <si>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</si>
  <si>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</si>
  <si>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</si>
  <si>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</si>
  <si>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</si>
  <si>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</si>
  <si>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</si>
  <si>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</si>
  <si>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</si>
  <si>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</si>
  <si>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</si>
  <si>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</si>
  <si>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</si>
  <si>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</si>
  <si>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</si>
  <si>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</si>
  <si>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</si>
  <si>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</si>
  <si>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</si>
  <si>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</si>
  <si>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</si>
  <si>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</si>
  <si>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</si>
  <si>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</si>
  <si>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</si>
  <si>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</si>
  <si>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</si>
  <si>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</si>
  <si>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</si>
  <si>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</si>
  <si>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</si>
  <si>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</si>
  <si>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</si>
  <si>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</si>
  <si>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</si>
  <si>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</si>
  <si>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</si>
  <si>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</si>
  <si>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</si>
  <si>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</si>
  <si>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</si>
  <si>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</si>
  <si>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</si>
  <si>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</si>
  <si>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</si>
  <si>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</si>
  <si>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</si>
  <si>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</si>
  <si>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</si>
  <si>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</si>
  <si>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</si>
  <si>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</si>
  <si>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</si>
  <si>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</si>
  <si>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</si>
  <si>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</si>
  <si>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</si>
  <si>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</si>
  <si>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</si>
  <si>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</si>
  <si>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</si>
  <si>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</si>
  <si>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</si>
  <si>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</si>
  <si>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</si>
  <si>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</si>
  <si>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</si>
  <si>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</si>
  <si>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</si>
  <si>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</si>
  <si>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</si>
  <si>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</si>
  <si>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</si>
  <si>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</si>
  <si>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</si>
  <si>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</si>
  <si>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</si>
  <si>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</si>
  <si>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</si>
  <si>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</si>
  <si>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</si>
  <si>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</si>
  <si>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</si>
  <si>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</si>
  <si>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</si>
  <si>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</si>
  <si>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</si>
  <si>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</si>
  <si>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</si>
  <si>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</si>
  <si>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</si>
  <si>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</si>
  <si>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</si>
  <si>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</si>
  <si>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</si>
  <si>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</si>
  <si>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</si>
  <si>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</si>
  <si>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</si>
  <si>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</si>
  <si>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</si>
  <si>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</si>
  <si>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</si>
  <si>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</si>
  <si>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</si>
  <si>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</si>
  <si>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</si>
  <si>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</si>
  <si>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</si>
  <si>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</si>
  <si>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</si>
  <si>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</si>
  <si>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</si>
  <si>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</si>
  <si>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</si>
  <si>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</si>
  <si>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</si>
  <si>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</si>
  <si>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</si>
  <si>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</si>
  <si>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</si>
  <si>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</si>
  <si>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</si>
  <si>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</si>
  <si>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</si>
  <si>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</si>
  <si>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</si>
  <si>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</si>
  <si>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</si>
  <si>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</si>
  <si>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</si>
  <si>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</si>
  <si>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</si>
  <si>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</si>
  <si>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</si>
  <si>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</si>
  <si>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</si>
  <si>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</si>
  <si>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</si>
  <si>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</si>
  <si>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</si>
  <si>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</si>
  <si>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</si>
  <si>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</si>
  <si>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</si>
  <si>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</si>
  <si>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</si>
  <si>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</si>
  <si>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</si>
  <si>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</si>
  <si>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</si>
  <si>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</si>
  <si>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</si>
  <si>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</si>
  <si>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</si>
  <si>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</si>
  <si>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</si>
  <si>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</si>
  <si>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</si>
  <si>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</si>
  <si>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</si>
  <si>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</si>
  <si>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</si>
  <si>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</si>
  <si>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</si>
  <si>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</si>
  <si>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</si>
  <si>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</si>
  <si>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</si>
  <si>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</si>
  <si>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</si>
  <si>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</si>
  <si>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</si>
  <si>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</si>
  <si>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</si>
  <si>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</si>
  <si>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</si>
  <si>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</si>
  <si>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</si>
  <si>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</si>
  <si>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</si>
  <si>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</si>
  <si>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</si>
  <si>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</si>
  <si>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</si>
  <si>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</si>
  <si>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</si>
  <si>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</si>
  <si>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</si>
  <si>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</si>
  <si>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</si>
  <si>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</si>
  <si>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</si>
  <si>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</si>
  <si>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</si>
  <si>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</si>
  <si>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</si>
  <si>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</si>
  <si>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</si>
  <si>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</si>
  <si>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</si>
  <si>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</si>
  <si>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</si>
  <si>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</si>
  <si>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</si>
  <si>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</si>
  <si>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</si>
  <si>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</si>
  <si>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</si>
  <si>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</si>
  <si>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</si>
  <si>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</si>
  <si>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</si>
  <si>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</si>
  <si>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</si>
  <si>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</si>
  <si>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</si>
  <si>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</si>
  <si>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</si>
  <si>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</si>
  <si>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</si>
  <si>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</si>
  <si>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</si>
  <si>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</si>
  <si>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</si>
  <si>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</si>
  <si>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</si>
  <si>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</si>
  <si>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</si>
  <si>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</si>
  <si>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</si>
  <si>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</si>
  <si>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</si>
  <si>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</si>
  <si>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</si>
  <si>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</si>
  <si>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</si>
  <si>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</si>
  <si>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</si>
  <si>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</si>
  <si>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</si>
  <si>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</si>
  <si>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</si>
  <si>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</si>
  <si>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</si>
  <si>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</si>
  <si>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</si>
  <si>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</si>
  <si>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</si>
  <si>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</si>
  <si>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</si>
  <si>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</si>
  <si>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</si>
  <si>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</si>
  <si>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</si>
  <si>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</si>
  <si>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</si>
  <si>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</si>
  <si>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</si>
  <si>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</si>
  <si>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</si>
  <si>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</si>
  <si>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</si>
  <si>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</si>
  <si>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</si>
  <si>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</si>
  <si>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</si>
  <si>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</si>
  <si>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</si>
  <si>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</si>
  <si>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</si>
  <si>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</si>
  <si>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</si>
  <si>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</si>
  <si>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</si>
  <si>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</si>
  <si>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</si>
  <si>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</si>
  <si>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</si>
  <si>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</si>
  <si>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</si>
  <si>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</si>
  <si>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</si>
  <si>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</si>
  <si>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</si>
  <si>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</si>
  <si>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</si>
  <si>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</si>
  <si>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</si>
  <si>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</si>
  <si>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</si>
  <si>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</si>
  <si>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</si>
  <si>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</si>
  <si>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</si>
  <si>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</si>
  <si>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</si>
  <si>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</si>
  <si>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</si>
  <si>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</si>
  <si>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</si>
  <si>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</si>
  <si>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</si>
  <si>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</si>
  <si>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</si>
  <si>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</si>
  <si>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</si>
  <si>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</si>
  <si>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</si>
  <si>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</si>
  <si>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</si>
  <si>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</si>
  <si>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</si>
  <si>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</si>
  <si>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</si>
  <si>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</si>
  <si>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</si>
  <si>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</si>
  <si>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</si>
  <si>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</si>
  <si>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</si>
  <si>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</si>
  <si>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</si>
  <si>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</si>
  <si>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</si>
  <si>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</si>
  <si>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</si>
  <si>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</si>
  <si>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</si>
  <si>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</si>
  <si>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</si>
  <si>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</si>
  <si>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</si>
  <si>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</si>
  <si>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</si>
  <si>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</si>
  <si>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</si>
  <si>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</si>
  <si>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</si>
  <si>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</si>
  <si>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</si>
  <si>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</si>
  <si>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</si>
  <si>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</si>
  <si>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</si>
  <si>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</si>
  <si>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</si>
  <si>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</si>
  <si>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</si>
  <si>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</si>
  <si>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</si>
  <si>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</si>
  <si>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</si>
  <si>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</si>
  <si>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</si>
  <si>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</si>
  <si>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</si>
  <si>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</si>
  <si>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</si>
  <si>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</si>
  <si>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</si>
  <si>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</si>
  <si>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</si>
  <si>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</si>
  <si>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</si>
  <si>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</si>
  <si>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</si>
  <si>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</si>
  <si>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</si>
  <si>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</si>
  <si>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</si>
  <si>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</si>
  <si>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</si>
  <si>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</si>
  <si>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</si>
  <si>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</si>
  <si>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</si>
  <si>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</si>
  <si>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</si>
  <si>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</si>
  <si>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</si>
  <si>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</si>
  <si>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</si>
  <si>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</si>
  <si>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</si>
  <si>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</si>
  <si>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</si>
  <si>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</si>
  <si>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</si>
  <si>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</si>
  <si>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</si>
  <si>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</si>
  <si>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</si>
  <si>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</si>
  <si>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</si>
  <si>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</si>
  <si>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</si>
  <si>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</si>
  <si>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</si>
  <si>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</si>
  <si>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</si>
  <si>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</si>
  <si>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</si>
  <si>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</si>
  <si>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</si>
  <si>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</si>
  <si>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</si>
  <si>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</si>
  <si>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</si>
  <si>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</si>
  <si>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</si>
  <si>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</si>
  <si>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</si>
  <si>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</si>
  <si>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</si>
  <si>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</si>
  <si>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</si>
  <si>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</si>
  <si>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</si>
  <si>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</si>
  <si>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</si>
  <si>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</si>
  <si>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</si>
  <si>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</si>
  <si>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</si>
  <si>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</si>
  <si>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</si>
  <si>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</si>
  <si>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</si>
  <si>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</si>
  <si>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</si>
  <si>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</si>
  <si>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</si>
  <si>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</si>
  <si>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</si>
  <si>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</si>
  <si>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</si>
  <si>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</si>
  <si>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</si>
  <si>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</si>
  <si>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</si>
  <si>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</si>
  <si>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</si>
  <si>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</si>
  <si>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</si>
  <si>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</si>
  <si>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</si>
  <si>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</si>
  <si>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</si>
  <si>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</si>
  <si>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</si>
  <si>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</si>
  <si>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</si>
  <si>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</si>
  <si>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</si>
  <si>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</si>
  <si>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</si>
  <si>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</si>
  <si>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</si>
  <si>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</si>
  <si>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</si>
  <si>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</si>
  <si>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</si>
  <si>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</si>
  <si>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</si>
  <si>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</si>
  <si>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</si>
  <si>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</si>
  <si>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</si>
  <si>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</si>
  <si>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</si>
  <si>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</si>
  <si>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</si>
  <si>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</si>
  <si>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</si>
  <si>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</si>
  <si>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</si>
  <si>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</si>
  <si>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</si>
  <si>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</si>
  <si>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</si>
  <si>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</si>
  <si>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</si>
  <si>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</si>
  <si>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</si>
  <si>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</si>
  <si>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</si>
  <si>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</si>
  <si>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</si>
  <si>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</si>
  <si>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</si>
  <si>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</si>
  <si>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</si>
  <si>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</si>
  <si>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</si>
  <si>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</si>
  <si>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</si>
  <si>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</si>
  <si>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</si>
  <si>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</si>
  <si>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</si>
  <si>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</si>
  <si>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</si>
  <si>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</si>
  <si>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</si>
  <si>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</si>
  <si>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</si>
  <si>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</si>
  <si>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</si>
  <si>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</si>
  <si>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</si>
  <si>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</si>
  <si>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</si>
  <si>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</si>
  <si>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</si>
  <si>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</si>
  <si>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</si>
  <si>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</si>
  <si>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</si>
  <si>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</si>
  <si>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</si>
  <si>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</si>
  <si>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</si>
  <si>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</si>
  <si>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</si>
  <si>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</si>
  <si>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</si>
  <si>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</si>
  <si>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</si>
  <si>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</si>
  <si>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</si>
  <si>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</si>
  <si>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</si>
  <si>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</si>
  <si>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</si>
  <si>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</si>
  <si>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</si>
  <si>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</si>
  <si>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</si>
  <si>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</si>
  <si>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</si>
  <si>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</si>
  <si>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</si>
  <si>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</si>
  <si>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</si>
  <si>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</si>
  <si>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</si>
  <si>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</si>
  <si>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</si>
  <si>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</si>
  <si>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</si>
  <si>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</si>
  <si>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</si>
  <si>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</si>
  <si>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</si>
  <si>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</si>
  <si>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</si>
  <si>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</si>
  <si>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</si>
  <si>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</si>
  <si>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</si>
  <si>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</si>
  <si>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</si>
  <si>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</si>
  <si>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</si>
  <si>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</si>
  <si>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</si>
  <si>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</si>
  <si>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</si>
  <si>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</si>
  <si>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</si>
  <si>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</si>
  <si>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</si>
  <si>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</si>
  <si>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</si>
  <si>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</si>
  <si>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</si>
  <si>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</si>
  <si>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</si>
  <si>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</si>
  <si>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</si>
  <si>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</si>
  <si>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</si>
  <si>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</si>
  <si>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</si>
  <si>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</si>
  <si>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</si>
  <si>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</si>
  <si>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</si>
  <si>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</si>
  <si>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</si>
  <si>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</si>
  <si>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</si>
  <si>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</si>
  <si>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</si>
  <si>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</si>
  <si>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</si>
  <si>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</si>
  <si>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</si>
  <si>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</si>
  <si>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</si>
  <si>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</si>
  <si>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</si>
  <si>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</si>
  <si>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</si>
  <si>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</si>
  <si>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</si>
  <si>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</si>
  <si>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</si>
  <si>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</si>
  <si>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</si>
  <si>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</si>
  <si>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</si>
  <si>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</si>
  <si>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</si>
  <si>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</si>
  <si>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</si>
  <si>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</si>
  <si>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</si>
  <si>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</si>
  <si>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</si>
  <si>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</si>
  <si>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</si>
  <si>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</si>
  <si>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</si>
  <si>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</si>
  <si>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</si>
  <si>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</si>
  <si>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</si>
  <si>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</si>
  <si>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</si>
  <si>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</si>
  <si>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</si>
  <si>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</si>
  <si>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</si>
  <si>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</si>
  <si>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</si>
  <si>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</si>
  <si>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</si>
  <si>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</si>
  <si>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</si>
  <si>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</si>
  <si>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</si>
  <si>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</si>
  <si>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</si>
  <si>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</si>
  <si>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</si>
  <si>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</si>
  <si>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</si>
  <si>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</si>
  <si>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</si>
  <si>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</si>
  <si>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</si>
  <si>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</si>
  <si>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</si>
  <si>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</si>
  <si>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</si>
  <si>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</si>
  <si>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</si>
  <si>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</si>
  <si>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</si>
  <si>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</si>
  <si>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</si>
  <si>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</si>
  <si>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</si>
  <si>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</si>
  <si>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</si>
  <si>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</si>
  <si>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</si>
  <si>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</si>
  <si>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</si>
  <si>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</si>
  <si>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</si>
  <si>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</si>
  <si>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</si>
  <si>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</si>
  <si>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</si>
  <si>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</si>
  <si>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</si>
  <si>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</si>
  <si>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</si>
  <si>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</si>
  <si>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</si>
  <si>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</si>
  <si>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</si>
  <si>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</si>
  <si>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</si>
  <si>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</si>
  <si>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</si>
  <si>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</si>
  <si>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</si>
  <si>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</si>
  <si>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</si>
  <si>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</si>
  <si>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</si>
  <si>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</si>
  <si>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</si>
  <si>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</si>
  <si>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</si>
  <si>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</si>
  <si>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</si>
  <si>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</si>
  <si>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</si>
  <si>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</si>
  <si>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</si>
  <si>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</si>
  <si>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</si>
  <si>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</si>
  <si>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</si>
  <si>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</si>
  <si>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</si>
  <si>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</si>
  <si>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</si>
  <si>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</si>
  <si>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</si>
  <si>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</si>
  <si>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</si>
  <si>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</si>
  <si>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</si>
  <si>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</si>
  <si>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</si>
  <si>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</si>
  <si>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</si>
  <si>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</si>
  <si>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</si>
  <si>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</si>
  <si>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</si>
  <si>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</si>
  <si>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</si>
  <si>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</si>
  <si>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</si>
  <si>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</si>
  <si>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</si>
  <si>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</si>
  <si>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</si>
  <si>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</si>
  <si>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</si>
  <si>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</si>
  <si>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</si>
  <si>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</si>
  <si>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</si>
  <si>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</si>
  <si>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</si>
  <si>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</si>
  <si>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</si>
  <si>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</si>
  <si>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</si>
  <si>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</si>
  <si>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</si>
  <si>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</si>
  <si>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</si>
  <si>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</si>
  <si>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</si>
  <si>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</si>
  <si>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</si>
  <si>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</si>
  <si>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</si>
  <si>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</si>
  <si>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</si>
  <si>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</si>
  <si>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</si>
  <si>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</si>
  <si>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</si>
  <si>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</si>
  <si>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</si>
  <si>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</si>
  <si>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</si>
  <si>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</si>
  <si>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</si>
  <si>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</si>
  <si>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</si>
  <si>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</si>
  <si>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</si>
  <si>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</si>
  <si>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</si>
  <si>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</si>
  <si>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</si>
  <si>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</si>
  <si>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</si>
  <si>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</si>
  <si>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</si>
  <si>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</si>
  <si>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</si>
  <si>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</si>
  <si>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</si>
  <si>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</si>
  <si>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</si>
  <si>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</si>
  <si>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</si>
  <si>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</si>
  <si>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</si>
  <si>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</si>
  <si>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</si>
  <si>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</si>
  <si>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</si>
  <si>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</si>
  <si>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</si>
  <si>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</si>
  <si>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</si>
  <si>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</si>
  <si>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</si>
  <si>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</si>
  <si>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</si>
  <si>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</si>
  <si>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</si>
  <si>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</si>
  <si>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</si>
  <si>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</si>
  <si>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</si>
  <si>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</si>
  <si>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</si>
  <si>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</si>
  <si>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</si>
  <si>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</si>
  <si>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</si>
  <si>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</si>
  <si>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</si>
  <si>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</si>
  <si>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</si>
  <si>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</si>
  <si>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</si>
  <si>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</si>
  <si>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</si>
  <si>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</si>
  <si>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</si>
  <si>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</si>
  <si>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</si>
  <si>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</si>
  <si>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</si>
  <si>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</si>
  <si>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</si>
  <si>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</si>
  <si>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</si>
  <si>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</si>
  <si>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</si>
  <si>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</si>
  <si>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</si>
  <si>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</si>
  <si>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</si>
  <si>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</si>
  <si>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</si>
  <si>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</si>
  <si>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</si>
  <si>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</si>
  <si>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</si>
  <si>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</si>
  <si>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</si>
  <si>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</si>
  <si>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</si>
  <si>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</si>
  <si>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</si>
  <si>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</si>
  <si>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</si>
  <si>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</si>
  <si>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</si>
  <si>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</si>
  <si>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</si>
  <si>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</si>
  <si>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</si>
  <si>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</si>
  <si>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</si>
  <si>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</si>
  <si>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</si>
  <si>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</si>
  <si>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</si>
  <si>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</si>
  <si>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</si>
  <si>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</si>
  <si>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</si>
  <si>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</si>
  <si>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</si>
  <si>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</si>
  <si>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</si>
  <si>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</si>
  <si>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</si>
  <si>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</si>
  <si>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</si>
  <si>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</si>
  <si>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</si>
  <si>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</si>
  <si>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</si>
  <si>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</si>
  <si>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</si>
  <si>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</si>
  <si>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</si>
  <si>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</si>
  <si>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</si>
  <si>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</si>
  <si>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</si>
  <si>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</si>
  <si>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</si>
  <si>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</si>
  <si>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</si>
  <si>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</si>
  <si>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</si>
  <si>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</si>
  <si>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</si>
  <si>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</si>
  <si>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</si>
  <si>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</si>
  <si>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</si>
  <si>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</si>
  <si>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</si>
  <si>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</si>
  <si>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</si>
  <si>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</si>
  <si>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</si>
  <si>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</si>
  <si>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</si>
  <si>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</si>
  <si>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</si>
  <si>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</si>
  <si>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</si>
  <si>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</si>
  <si>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</si>
  <si>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</si>
  <si>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</si>
  <si>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</si>
  <si>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</si>
  <si>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</si>
  <si>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</si>
  <si>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</si>
  <si>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</si>
  <si>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</si>
  <si>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</si>
  <si>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</si>
  <si>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</si>
  <si>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</si>
  <si>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</si>
  <si>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</si>
  <si>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</si>
  <si>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</si>
  <si>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</si>
  <si>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</si>
  <si>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</si>
  <si>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</si>
  <si>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</si>
  <si>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</si>
  <si>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</si>
  <si>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</si>
  <si>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</si>
  <si>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</si>
  <si>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</si>
  <si>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</si>
  <si>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</si>
  <si>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</si>
  <si>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</si>
  <si>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</si>
  <si>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</si>
  <si>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</si>
  <si>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</si>
  <si>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</si>
  <si>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</si>
  <si>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</si>
  <si>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</si>
  <si>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</si>
  <si>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</si>
  <si>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</si>
  <si>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</si>
  <si>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</si>
  <si>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</si>
  <si>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</si>
  <si>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</si>
  <si>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</si>
  <si>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</si>
  <si>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</si>
  <si>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</si>
  <si>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</si>
  <si>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</si>
  <si>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</si>
  <si>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</si>
  <si>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</si>
  <si>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</si>
  <si>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</si>
  <si>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</si>
  <si>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</si>
  <si>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</si>
  <si>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</si>
  <si>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</si>
  <si>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</si>
  <si>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</si>
  <si>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</si>
  <si>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</si>
  <si>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</si>
  <si>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</si>
  <si>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</si>
  <si>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</si>
  <si>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</si>
  <si>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</si>
  <si>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</si>
  <si>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</si>
  <si>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</si>
  <si>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</si>
  <si>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</si>
  <si>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</si>
  <si>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</si>
  <si>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</si>
  <si>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</si>
  <si>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</si>
  <si>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</si>
  <si>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</si>
  <si>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</si>
  <si>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</si>
  <si>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</si>
  <si>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</si>
  <si>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</si>
  <si>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</si>
  <si>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</si>
  <si>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</si>
  <si>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</si>
  <si>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</si>
  <si>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</si>
  <si>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</si>
  <si>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</si>
  <si>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</si>
  <si>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</si>
  <si>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</si>
  <si>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</si>
  <si>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</si>
  <si>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</si>
  <si>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</si>
  <si>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</si>
  <si>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</si>
  <si>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</si>
  <si>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</si>
  <si>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</si>
  <si>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</si>
  <si>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</si>
  <si>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</si>
  <si>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</si>
  <si>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</si>
  <si>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</si>
  <si>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</si>
  <si>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</si>
  <si>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</si>
  <si>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</si>
  <si>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</si>
  <si>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</si>
  <si>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</si>
  <si>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</si>
  <si>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</si>
  <si>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</si>
  <si>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</si>
  <si>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</si>
  <si>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</si>
  <si>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</si>
  <si>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</si>
  <si>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</si>
  <si>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</si>
  <si>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</si>
  <si>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</si>
  <si>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</si>
  <si>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</si>
  <si>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</si>
  <si>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</si>
  <si>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</si>
  <si>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</si>
  <si>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</si>
  <si>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</si>
  <si>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</si>
  <si>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</si>
  <si>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</si>
  <si>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</si>
  <si>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</si>
  <si>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</si>
  <si>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</si>
  <si>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</si>
  <si>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</si>
  <si>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</si>
  <si>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</si>
  <si>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</si>
  <si>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</si>
  <si>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</si>
  <si>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</si>
  <si>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</si>
  <si>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</si>
  <si>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</si>
  <si>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</si>
  <si>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</si>
  <si>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</si>
  <si>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</si>
  <si>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</si>
  <si>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</si>
  <si>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</si>
  <si>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</si>
  <si>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</si>
  <si>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</si>
  <si>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</si>
  <si>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</si>
  <si>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</si>
  <si>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</si>
  <si>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</si>
  <si>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</si>
  <si>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</si>
  <si>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</si>
  <si>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</si>
  <si>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</si>
  <si>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</si>
  <si>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</si>
  <si>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</si>
  <si>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</si>
  <si>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</si>
  <si>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</si>
  <si>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</si>
  <si>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</si>
  <si>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</si>
  <si>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</si>
  <si>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</si>
  <si>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</si>
  <si>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</si>
  <si>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</si>
  <si>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</si>
  <si>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</si>
  <si>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</si>
  <si>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</si>
  <si>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</si>
  <si>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</si>
  <si>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</si>
  <si>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</si>
  <si>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</si>
  <si>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</si>
  <si>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</si>
  <si>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</si>
  <si>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</si>
  <si>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</si>
  <si>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</si>
  <si>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</si>
  <si>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</si>
  <si>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</si>
  <si>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</si>
  <si>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</si>
  <si>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</si>
  <si>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</si>
  <si>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</si>
  <si>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</si>
  <si>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</si>
  <si>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</si>
  <si>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</si>
  <si>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</si>
  <si>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</si>
  <si>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</si>
  <si>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</si>
  <si>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</si>
  <si>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</si>
  <si>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</si>
  <si>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</si>
  <si>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</si>
  <si>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</si>
  <si>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</si>
  <si>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</si>
  <si>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</si>
  <si>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</si>
  <si>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</si>
  <si>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</si>
  <si>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</si>
  <si>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</si>
  <si>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</si>
  <si>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</si>
  <si>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</si>
  <si>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</si>
  <si>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</si>
  <si>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</si>
  <si>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</si>
  <si>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</si>
  <si>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</si>
  <si>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</si>
  <si>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</si>
  <si>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</si>
  <si>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</si>
  <si>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</si>
  <si>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</si>
  <si>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</si>
  <si>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</si>
  <si>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</si>
  <si>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</si>
  <si>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</si>
  <si>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</si>
  <si>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</si>
  <si>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</si>
  <si>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</si>
  <si>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</si>
  <si>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</si>
  <si>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</si>
  <si>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</si>
  <si>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</si>
  <si>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</si>
  <si>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</si>
  <si>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</si>
  <si>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</si>
  <si>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</si>
  <si>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</si>
  <si>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</si>
  <si>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</si>
  <si>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</si>
  <si>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</si>
  <si>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</si>
  <si>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</si>
  <si>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</si>
  <si>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</si>
  <si>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</si>
  <si>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</si>
  <si>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</si>
  <si>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</si>
  <si>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</si>
  <si>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</si>
  <si>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</si>
  <si>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</si>
  <si>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</si>
  <si>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</si>
  <si>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</si>
  <si>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</si>
  <si>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</si>
  <si>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</si>
  <si>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</si>
  <si>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</si>
  <si>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</si>
  <si>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</si>
  <si>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</si>
  <si>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</si>
  <si>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</si>
  <si>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</si>
  <si>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</si>
  <si>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</si>
  <si>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</si>
  <si>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</si>
  <si>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</si>
  <si>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</si>
  <si>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</si>
  <si>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</si>
  <si>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</si>
  <si>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</si>
  <si>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</si>
  <si>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</si>
  <si>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</si>
  <si>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</si>
  <si>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</si>
  <si>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</si>
  <si>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</si>
  <si>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</si>
  <si>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</si>
  <si>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</si>
  <si>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</si>
  <si>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</si>
  <si>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</si>
  <si>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</si>
  <si>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</si>
  <si>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</si>
  <si>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</si>
  <si>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</si>
  <si>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</si>
  <si>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</si>
  <si>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</si>
  <si>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</si>
  <si>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</si>
  <si>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</si>
  <si>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</si>
  <si>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</si>
  <si>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</si>
  <si>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</si>
  <si>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</si>
  <si>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</si>
  <si>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</si>
  <si>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</si>
  <si>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</si>
  <si>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</si>
  <si>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</si>
  <si>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</si>
  <si>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</si>
  <si>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</si>
  <si>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</si>
  <si>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</si>
  <si>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</si>
  <si>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</si>
  <si>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</si>
  <si>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</si>
  <si>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</si>
  <si>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</si>
  <si>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</si>
  <si>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</si>
  <si>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</si>
  <si>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</si>
  <si>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</si>
  <si>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</si>
  <si>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</si>
  <si>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</si>
  <si>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</si>
  <si>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</si>
  <si>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</si>
  <si>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</si>
  <si>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</si>
  <si>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</si>
  <si>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</si>
  <si>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</si>
  <si>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</si>
  <si>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</si>
  <si>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</si>
  <si>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</si>
  <si>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</si>
  <si>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</si>
  <si>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</si>
  <si>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</si>
  <si>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</si>
  <si>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</si>
  <si>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</si>
  <si>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</si>
  <si>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</si>
  <si>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</si>
  <si>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</si>
  <si>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</si>
  <si>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</si>
  <si>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</si>
  <si>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</si>
  <si>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</si>
  <si>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</si>
  <si>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</si>
  <si>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</si>
  <si>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</si>
  <si>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</si>
  <si>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</si>
  <si>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</si>
  <si>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</si>
  <si>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</si>
  <si>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</si>
  <si>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</si>
  <si>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</si>
  <si>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</si>
  <si>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</si>
  <si>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</si>
  <si>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</si>
  <si>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</si>
  <si>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</si>
  <si>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</si>
  <si>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</si>
  <si>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</si>
  <si>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</si>
  <si>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</si>
  <si>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</si>
  <si>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</si>
  <si>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</si>
  <si>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</si>
  <si>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</si>
  <si>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</si>
  <si>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</si>
  <si>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</si>
  <si>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</si>
  <si>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</si>
  <si>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</si>
  <si>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</si>
  <si>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</si>
  <si>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</si>
  <si>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</si>
  <si>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</si>
  <si>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</si>
  <si>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</si>
  <si>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</si>
  <si>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</si>
  <si>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</si>
  <si>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</si>
  <si>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</si>
  <si>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</si>
  <si>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</si>
  <si>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</si>
  <si>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</si>
  <si>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</si>
  <si>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</si>
  <si>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</si>
  <si>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</si>
  <si>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</si>
  <si>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</si>
  <si>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</si>
  <si>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</si>
  <si>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</si>
  <si>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</si>
  <si>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</si>
  <si>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</si>
  <si>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</si>
  <si>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</si>
  <si>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</si>
  <si>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</si>
  <si>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</si>
  <si>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</si>
  <si>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</si>
  <si>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</si>
  <si>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</si>
  <si>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</si>
  <si>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</si>
  <si>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</si>
  <si>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</si>
  <si>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</si>
  <si>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</si>
  <si>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</si>
  <si>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</si>
  <si>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</si>
  <si>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</si>
  <si>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</si>
  <si>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</si>
  <si>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</si>
  <si>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</si>
  <si>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</si>
  <si>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</si>
  <si>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</si>
  <si>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</si>
  <si>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</si>
  <si>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</si>
  <si>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</si>
  <si>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</si>
  <si>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</si>
  <si>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</si>
  <si>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</si>
  <si>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</si>
  <si>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</si>
  <si>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</si>
  <si>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</si>
  <si>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</si>
  <si>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</si>
  <si>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</si>
  <si>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</si>
  <si>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</si>
  <si>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</si>
  <si>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</si>
  <si>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</si>
  <si>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</si>
  <si>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</si>
  <si>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</si>
  <si>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</si>
  <si>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</si>
  <si>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</si>
  <si>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</si>
  <si>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</si>
  <si>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</si>
  <si>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</si>
  <si>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</si>
  <si>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</si>
  <si>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</si>
  <si>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</si>
  <si>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</si>
  <si>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</si>
  <si>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</si>
  <si>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</si>
  <si>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</si>
  <si>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</si>
  <si>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</si>
  <si>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</si>
  <si>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</si>
  <si>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</si>
  <si>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</si>
  <si>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</si>
  <si>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</si>
  <si>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</si>
  <si>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</si>
  <si>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</si>
  <si>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</si>
  <si>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</si>
  <si>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</si>
  <si>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</si>
  <si>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</si>
  <si>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</si>
  <si>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</si>
  <si>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</si>
  <si>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</si>
  <si>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</si>
  <si>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</si>
  <si>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</si>
  <si>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</si>
  <si>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</si>
  <si>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</si>
  <si>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</si>
  <si>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</si>
  <si>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</si>
  <si>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</si>
  <si>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</si>
  <si>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</si>
  <si>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</si>
  <si>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</si>
  <si>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</si>
  <si>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</si>
  <si>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</si>
  <si>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</si>
  <si>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</si>
  <si>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</si>
  <si>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</si>
  <si>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</si>
  <si>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</si>
  <si>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</si>
  <si>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</si>
  <si>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</si>
  <si>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</si>
  <si>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</si>
  <si>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</si>
  <si>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</si>
  <si>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</si>
  <si>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</si>
  <si>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</si>
  <si>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</si>
  <si>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</si>
  <si>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</si>
  <si>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</si>
  <si>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</si>
  <si>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</si>
  <si>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</si>
  <si>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</si>
  <si>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</si>
  <si>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</si>
  <si>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</si>
  <si>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</si>
  <si>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</si>
  <si>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</si>
  <si>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</si>
  <si>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</si>
  <si>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</si>
  <si>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</si>
  <si>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</si>
  <si>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</si>
  <si>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</si>
  <si>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</si>
  <si>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</si>
  <si>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</si>
  <si>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</si>
  <si>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</si>
  <si>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</si>
  <si>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</si>
  <si>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</si>
  <si>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</si>
  <si>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</si>
  <si>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</si>
  <si>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</si>
  <si>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</si>
  <si>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</si>
  <si>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</si>
  <si>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</si>
  <si>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</si>
  <si>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</si>
  <si>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</si>
  <si>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</si>
  <si>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</si>
  <si>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</si>
  <si>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</si>
  <si>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</si>
  <si>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</si>
  <si>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</si>
  <si>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</si>
  <si>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</si>
  <si>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</si>
  <si>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</si>
  <si>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</si>
  <si>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</si>
  <si>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</si>
  <si>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</si>
  <si>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</si>
  <si>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</si>
  <si>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</si>
  <si>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</si>
  <si>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</si>
  <si>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</si>
  <si>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</si>
  <si>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</si>
  <si>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</si>
  <si>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</si>
  <si>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</si>
  <si>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</si>
  <si>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</si>
  <si>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</si>
  <si>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</si>
  <si>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</si>
  <si>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</si>
  <si>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</si>
  <si>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</si>
  <si>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</si>
  <si>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</si>
  <si>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</si>
  <si>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</si>
  <si>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</si>
  <si>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</si>
  <si>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</si>
  <si>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</si>
  <si>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</si>
  <si>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</si>
  <si>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</si>
  <si>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</si>
  <si>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</si>
  <si>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</si>
  <si>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</si>
  <si>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</si>
  <si>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</si>
  <si>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</si>
  <si>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</si>
  <si>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</si>
  <si>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</si>
  <si>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</si>
  <si>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</si>
  <si>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</si>
  <si>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</si>
  <si>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</si>
  <si>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</si>
  <si>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</si>
  <si>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</si>
  <si>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</si>
  <si>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</si>
  <si>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</si>
  <si>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</si>
  <si>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</si>
  <si>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</si>
  <si>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</si>
  <si>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</si>
  <si>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</si>
  <si>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</si>
  <si>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</si>
  <si>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</si>
  <si>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</si>
  <si>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</si>
  <si>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</si>
  <si>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</si>
  <si>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</si>
  <si>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</si>
  <si>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</si>
  <si>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</si>
  <si>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</si>
  <si>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</si>
  <si>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</si>
  <si>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</si>
  <si>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</si>
  <si>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</si>
  <si>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</si>
  <si>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</si>
  <si>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</si>
  <si>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</si>
  <si>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</si>
  <si>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</si>
  <si>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</si>
  <si>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</si>
  <si>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</si>
  <si>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</si>
  <si>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</si>
  <si>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</si>
  <si>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</si>
  <si>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</si>
  <si>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</si>
  <si>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</si>
  <si>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</si>
  <si>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</si>
  <si>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</si>
  <si>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</si>
  <si>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</si>
  <si>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</si>
  <si>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</si>
  <si>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</si>
  <si>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</si>
  <si>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</si>
  <si>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</si>
  <si>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</si>
  <si>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</si>
  <si>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</si>
  <si>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</si>
  <si>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</si>
  <si>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</si>
  <si>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</si>
  <si>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</si>
  <si>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</si>
  <si>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</si>
  <si>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</si>
  <si>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</si>
  <si>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</si>
  <si>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</si>
  <si>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</si>
  <si>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</si>
  <si>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</si>
  <si>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</si>
  <si>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</si>
  <si>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</si>
  <si>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</si>
  <si>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</si>
  <si>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</si>
  <si>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</si>
  <si>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</si>
  <si>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</si>
  <si>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</si>
  <si>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</si>
  <si>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</si>
  <si>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</si>
  <si>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</si>
  <si>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</si>
  <si>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</si>
  <si>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</si>
  <si>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</si>
  <si>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</si>
  <si>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</si>
  <si>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</si>
  <si>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</si>
  <si>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</si>
  <si>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</si>
  <si>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</si>
  <si>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</si>
  <si>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</si>
  <si>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</si>
  <si>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</si>
  <si>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</si>
  <si>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</si>
  <si>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</si>
  <si>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</si>
  <si>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</si>
  <si>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</si>
  <si>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</si>
  <si>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</si>
  <si>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</si>
  <si>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</si>
  <si>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</si>
  <si>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</si>
  <si>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</si>
  <si>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</si>
  <si>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</si>
  <si>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</si>
  <si>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</si>
  <si>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</si>
  <si>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</si>
  <si>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</si>
  <si>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</si>
  <si>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</si>
  <si>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</si>
  <si>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</si>
  <si>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</si>
  <si>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</si>
  <si>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</si>
  <si>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</si>
  <si>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</si>
  <si>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</si>
  <si>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</si>
  <si>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</si>
  <si>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</si>
  <si>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</si>
  <si>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</si>
  <si>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</si>
  <si>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</si>
  <si>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</si>
  <si>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</si>
  <si>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</si>
  <si>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</si>
  <si>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</si>
  <si>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</si>
  <si>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</si>
  <si>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</si>
  <si>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</si>
  <si>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</si>
  <si>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</si>
  <si>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</si>
  <si>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</si>
  <si>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</si>
  <si>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</si>
  <si>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</si>
  <si>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</si>
  <si>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</si>
  <si>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</si>
  <si>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</si>
  <si>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</si>
  <si>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</si>
  <si>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</si>
  <si>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</si>
  <si>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</si>
  <si>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</si>
  <si>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</si>
  <si>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</si>
  <si>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</si>
  <si>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</si>
  <si>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</si>
  <si>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</si>
  <si>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</si>
  <si>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</si>
  <si>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</si>
  <si>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</si>
  <si>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</si>
  <si>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</si>
  <si>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</si>
  <si>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</si>
  <si>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</si>
  <si>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</si>
  <si>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</si>
  <si>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</si>
  <si>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</si>
  <si>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</si>
  <si>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</si>
  <si>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</si>
  <si>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</si>
  <si>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</si>
  <si>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</si>
  <si>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</si>
  <si>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</si>
  <si>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</si>
  <si>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</si>
  <si>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</si>
  <si>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</si>
  <si>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</si>
  <si>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</si>
  <si>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</si>
  <si>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</si>
  <si>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</si>
  <si>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</si>
  <si>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</si>
  <si>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</si>
  <si>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</si>
  <si>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</si>
  <si>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</si>
  <si>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</si>
  <si>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</si>
  <si>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</si>
  <si>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</si>
  <si>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</si>
  <si>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</si>
  <si>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</si>
  <si>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</si>
  <si>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</si>
  <si>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</si>
  <si>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</si>
  <si>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</si>
  <si>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</si>
  <si>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</si>
  <si>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</si>
  <si>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</si>
  <si>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</si>
  <si>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</si>
  <si>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</si>
  <si>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</si>
  <si>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</si>
  <si>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</si>
  <si>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</si>
  <si>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</si>
  <si>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</si>
  <si>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</si>
  <si>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</si>
  <si>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</si>
  <si>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</si>
  <si>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</si>
  <si>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</si>
  <si>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</si>
  <si>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</si>
  <si>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</si>
  <si>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</si>
  <si>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</si>
  <si>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</si>
  <si>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</si>
  <si>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</si>
  <si>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</si>
  <si>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</si>
  <si>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</si>
  <si>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</si>
  <si>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</si>
  <si>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</si>
  <si>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</si>
  <si>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</si>
  <si>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</si>
  <si>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</si>
  <si>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</si>
  <si>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</si>
  <si>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</si>
  <si>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</si>
  <si>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</si>
  <si>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</si>
  <si>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</si>
  <si>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</si>
  <si>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</si>
  <si>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</si>
  <si>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</si>
  <si>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</si>
  <si>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</si>
  <si>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</si>
  <si>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</si>
  <si>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</si>
  <si>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</si>
  <si>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</si>
  <si>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</si>
  <si>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</si>
  <si>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</si>
  <si>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</si>
  <si>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</si>
  <si>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</si>
  <si>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</si>
  <si>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</si>
  <si>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</si>
  <si>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</si>
  <si>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</si>
  <si>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</si>
  <si>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</si>
  <si>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</si>
  <si>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</si>
  <si>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</si>
  <si>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</si>
  <si>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</si>
  <si>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</si>
  <si>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</si>
  <si>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</si>
  <si>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</si>
  <si>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</si>
  <si>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</si>
  <si>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</si>
  <si>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</si>
  <si>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</si>
  <si>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</si>
  <si>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</si>
  <si>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</si>
  <si>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</si>
  <si>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</si>
  <si>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</si>
  <si>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</si>
  <si>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</si>
  <si>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</si>
  <si>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</si>
  <si>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</si>
  <si>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</si>
  <si>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</si>
  <si>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</si>
  <si>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</si>
  <si>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</si>
  <si>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</si>
  <si>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</si>
  <si>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</si>
  <si>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</si>
  <si>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</si>
  <si>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</si>
  <si>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</si>
  <si>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</si>
  <si>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</si>
  <si>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</si>
  <si>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</si>
  <si>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</si>
  <si>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</si>
  <si>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</si>
  <si>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</si>
  <si>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</si>
  <si>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</si>
  <si>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</si>
  <si>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</si>
  <si>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</si>
  <si>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</si>
  <si>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</si>
  <si>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</si>
  <si>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</si>
  <si>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</si>
  <si>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</si>
  <si>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</si>
  <si>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</si>
  <si>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</si>
  <si>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</si>
  <si>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</si>
  <si>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</si>
  <si>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</si>
  <si>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</si>
  <si>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</si>
  <si>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</si>
  <si>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</si>
  <si>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</si>
  <si>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</si>
  <si>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</si>
  <si>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</si>
  <si>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</si>
  <si>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</si>
  <si>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</si>
  <si>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</si>
  <si>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</si>
  <si>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</si>
  <si>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</si>
  <si>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</si>
  <si>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</si>
  <si>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</si>
  <si>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</si>
  <si>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</si>
  <si>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</si>
  <si>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</si>
  <si>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</si>
  <si>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</si>
  <si>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</si>
  <si>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</si>
  <si>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</si>
  <si>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</si>
  <si>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</si>
  <si>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</si>
  <si>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</si>
  <si>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</si>
  <si>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</si>
  <si>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</si>
  <si>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</si>
  <si>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</si>
  <si>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</si>
  <si>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</si>
  <si>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</si>
  <si>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</si>
  <si>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</si>
  <si>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</si>
  <si>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</si>
  <si>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</si>
  <si>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</si>
  <si>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</si>
  <si>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</si>
  <si>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</si>
  <si>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</si>
  <si>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</si>
  <si>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</si>
  <si>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</si>
  <si>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</si>
  <si>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</si>
  <si>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</si>
  <si>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</si>
  <si>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</si>
  <si>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</si>
  <si>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</si>
  <si>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</si>
  <si>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</si>
  <si>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</si>
  <si>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</si>
  <si>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</si>
  <si>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</si>
  <si>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</si>
  <si>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</si>
  <si>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</si>
  <si>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</si>
  <si>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</si>
  <si>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</si>
  <si>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</si>
  <si>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</si>
  <si>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</si>
  <si>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</si>
  <si>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</si>
  <si>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</si>
  <si>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</si>
  <si>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</si>
  <si>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</si>
  <si>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</si>
  <si>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</si>
  <si>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</si>
  <si>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</si>
  <si>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</si>
  <si>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</si>
  <si>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</si>
  <si>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</si>
  <si>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</si>
  <si>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</si>
  <si>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</si>
  <si>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</si>
  <si>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</si>
  <si>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</si>
  <si>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</si>
  <si>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</si>
  <si>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</si>
  <si>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</si>
  <si>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</si>
  <si>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</si>
  <si>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</si>
  <si>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</si>
  <si>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</si>
  <si>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</si>
  <si>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</si>
  <si>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</si>
  <si>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</si>
  <si>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</si>
  <si>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</si>
  <si>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</si>
  <si>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</si>
  <si>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</si>
  <si>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</si>
  <si>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</si>
  <si>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</si>
  <si>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</si>
  <si>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</si>
  <si>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</si>
  <si>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</si>
  <si>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</si>
  <si>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</si>
  <si>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</si>
  <si>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</si>
  <si>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</si>
  <si>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</si>
  <si>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</si>
  <si>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</si>
  <si>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</si>
  <si>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</si>
  <si>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</si>
  <si>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</si>
  <si>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</si>
  <si>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</si>
  <si>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</si>
  <si>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</si>
  <si>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</si>
  <si>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</si>
  <si>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</si>
  <si>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</si>
  <si>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</si>
  <si>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</si>
  <si>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</si>
  <si>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</si>
  <si>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</si>
  <si>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</si>
  <si>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</si>
  <si>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</si>
  <si>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</si>
  <si>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</si>
  <si>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</si>
  <si>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</si>
  <si>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</si>
  <si>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</si>
  <si>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</si>
  <si>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</si>
  <si>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</si>
  <si>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</si>
  <si>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</si>
  <si>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</si>
  <si>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</si>
  <si>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</si>
  <si>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</si>
  <si>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</si>
  <si>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</si>
  <si>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</si>
  <si>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</si>
  <si>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</si>
  <si>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</si>
  <si>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</si>
  <si>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</si>
  <si>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</si>
  <si>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</si>
  <si>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</si>
  <si>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</si>
  <si>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</si>
  <si>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</si>
  <si>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</si>
  <si>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</si>
  <si>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</si>
  <si>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</si>
  <si>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</si>
  <si>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</si>
  <si>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</si>
  <si>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</si>
  <si>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</si>
  <si>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</si>
  <si>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</si>
  <si>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</si>
  <si>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</si>
  <si>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</si>
  <si>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</si>
  <si>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</si>
  <si>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</si>
  <si>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</si>
  <si>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</si>
  <si>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</si>
  <si>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</si>
  <si>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</si>
  <si>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</si>
  <si>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</si>
  <si>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</si>
  <si>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</si>
  <si>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</si>
  <si>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</si>
  <si>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</si>
  <si>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</si>
  <si>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</si>
  <si>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</si>
  <si>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</si>
  <si>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</si>
  <si>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</si>
  <si>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</si>
  <si>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</si>
  <si>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</si>
  <si>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</si>
  <si>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</si>
  <si>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</si>
  <si>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</si>
  <si>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</si>
  <si>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</si>
  <si>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</si>
  <si>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</si>
  <si>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</si>
  <si>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</si>
  <si>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</si>
  <si>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</si>
  <si>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</si>
  <si>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</si>
  <si>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</si>
  <si>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</si>
  <si>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</si>
  <si>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</si>
  <si>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</si>
  <si>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</si>
  <si>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</si>
  <si>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</si>
  <si>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</si>
  <si>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</si>
  <si>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</si>
  <si>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</si>
  <si>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</si>
  <si>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</si>
  <si>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</si>
  <si>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</si>
  <si>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</si>
  <si>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</si>
  <si>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</si>
  <si>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</si>
  <si>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</si>
  <si>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</si>
  <si>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</si>
  <si>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</si>
  <si>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</si>
  <si>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</si>
  <si>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</si>
  <si>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</si>
  <si>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</si>
  <si>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</si>
  <si>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</si>
  <si>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</si>
  <si>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</si>
  <si>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</si>
  <si>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</si>
  <si>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</si>
  <si>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</si>
  <si>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</si>
  <si>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</si>
  <si>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</si>
  <si>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</si>
  <si>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</si>
  <si>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</si>
  <si>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</si>
  <si>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</si>
  <si>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</si>
  <si>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</si>
  <si>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</si>
  <si>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</si>
  <si>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</si>
  <si>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</si>
  <si>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</si>
  <si>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</si>
  <si>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</si>
  <si>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</si>
  <si>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</si>
  <si>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</si>
  <si>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</si>
  <si>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</si>
  <si>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</si>
  <si>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</si>
  <si>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</si>
  <si>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</si>
  <si>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</si>
  <si>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</si>
  <si>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</si>
  <si>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</si>
  <si>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</si>
  <si>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</si>
  <si>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</si>
  <si>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</si>
  <si>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</si>
  <si>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</si>
  <si>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</si>
  <si>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</si>
  <si>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</si>
  <si>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</si>
  <si>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</si>
  <si>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</si>
  <si>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</si>
  <si>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</si>
  <si>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</si>
  <si>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</si>
  <si>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</si>
  <si>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</si>
  <si>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</si>
  <si>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</si>
  <si>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</si>
  <si>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</si>
  <si>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</si>
  <si>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</si>
  <si>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</si>
  <si>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</si>
  <si>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</si>
  <si>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</si>
  <si>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</si>
  <si>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</si>
  <si>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</si>
  <si>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</si>
  <si>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</si>
  <si>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</si>
  <si>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</si>
  <si>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</si>
  <si>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 xml:space="preserve">PCM-20251002-00000697
</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</si>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</sst>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269.4635115740748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15.842527777778741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1.53981481489609E-2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45932.411937500001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45932.411937500001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45932.411937500001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45932.411937500001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45932.411937500001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45932.411937500001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45932.411937500001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45932.411937500001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45932.411937500001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45932.411937500001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45932.411937500001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45932.411937500001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45932.411937500001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45932.411937500001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45932.411937500001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45932.411937500001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45932.411937500001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45932.411937500001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45932.411937500001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45932.411937500001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45932.411937500001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45932.411937500001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45932.411937500001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45932.411937500001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45932.411937500001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45932.411937500001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45932.411937500001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45932.411937500001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45932.411937500001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45932.411937500001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45932.411937500001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45932.411937500001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45932.411937500001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45932.411937500001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45932.411937500001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45932.411937500001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45932.411937500001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45932.411937500001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45932.411937500001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45932.411937500001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45932.411937500001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45932.411937500001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45932.411937500001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45932.411937500001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45932.411937500001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45932.411937500001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45932.411937500001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45932.411937500001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45932.411937500001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45932.411937500001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45932.411937500001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45932.411937500001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45932.411937500001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45932.411937500001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45932.411937500001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45932.411937500001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45932.411937500001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45932.411937500001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45932.411937500001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45932.411937500001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45932.411937500001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45932.411937500001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45932.411937500001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45932.411937500001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45932.411937500001</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240.76015509259014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125.68485416666954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107.41209953703947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9.1863703703711508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45932.411937384262</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1.8696643521252554E-2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45932.411937384262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45932.411937384262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45932.411937384262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45932.411937384262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27721</v>
      </c>
      <c r="E13" s="131"/>
      <c r="F13" s="132"/>
      <c r="G13" s="133">
        <f ca="1">IFERROR(NOW()-F13,"-")</f>
        <v>45932.411937384262</v>
      </c>
      <c r="H13" s="132"/>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45932.411937384262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45932.411937384262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45932.411937384262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45932.411937384262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45932.411937384262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45932.411937384262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45932.411937384262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45932.411937384262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45932.411937384262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45932.411937384262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45932.411937384262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45932.411937384262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45932.411937384262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45932.411937384262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45932.411937384262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45932.411937384262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45932.411937384262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45932.411937384262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45932.411937384262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45932.411937384262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45932.411937384262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45932.411937384262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45932.411937384262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45932.411937384262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45932.411937384262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45932.411937384262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45932.411937384262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45932.411937384262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45932.411937384262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45932.411937384262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45932.411937384262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45932.411937384262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45932.411937384262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45932.411937384262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45932.411937384262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45932.411937384262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45932.411937384262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45932.411937384262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45932.411937384262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45932.411937384262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45932.411937384262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45932.411937384262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45932.411937384262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45932.411937384262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45932.411937384262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45932.411937384262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45932.411937384262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45932.411937384262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45932.411937384262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45932.411937384262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45932.411937384262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45932.411937384262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45932.411937384262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45932.411937384262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45932.411937384262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45932.411937384262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45932.411937384262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45932.411937384262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45932.411937384262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45932.411937384262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45932.411937384262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45932.411937384262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45932.411937384262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45932.411937384262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45932.411937384262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45932.411937384262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45932.411937384262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45932.411937384262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45932.411937384262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45932.411937384262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45932.411937384262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45932.411937384262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45932.411937384262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45932.411937384262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45932.411937384262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45932.411937384262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45932.411937384262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45932.411937384262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45932.411937384262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45932.411937384262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45932.411937384262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45932.411937384262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45932.411937384262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45932.411937384262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45932.411937384262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45932.411937384262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45932.411937384262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45932.411937384262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45932.411937384262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45932.411937384262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45932.411937384262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45932.411937384262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45932.411937384262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45932.411937384262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45932.411937384262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45932.411937384262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45932.411937384262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45932.411937384262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45932.411937384262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45932.411937384262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45932.411937384262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45932.411937384262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45932.411937384262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45932.411937384262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45932.411937384262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45932.411937384262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45932.411937384262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45932.411937384262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45932.411937384262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45932.411937384262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45932.411937384262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45932.411937384262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45932.411937384262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45932.411937384262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45932.411937384262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45932.411937384262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45932.411937384262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45932.411937384262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45932.411937384262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45932.411937384262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45932.411937384262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45932.411937384262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45932.411937384262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45932.411937384262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45932.411937384262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45932.411937384262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45932.411937384262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45932.411937384262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45932.411937384262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45932.411937384262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45932.411937384262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45932.411937384262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45932.411937384262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45932.411937384262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45932.411937384262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45932.411937384262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45932.411937384262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45932.411937384262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45932.411937384262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45932.411937384262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45932.411937384262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45932.411937384262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45932.411937384262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45932.411937384262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45932.411937384262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45932.411937384262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45932.411937384262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45932.411937384262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45932.411937384262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45932.411937384262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45932.411937384262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45932.411937384262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45932.411937384262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45932.411937384262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45932.411937384262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45932.411937384262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45932.411937384262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45932.411937384262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45932.411937384262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45932.411937384262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45932.411937384262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45932.411937384262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45932.411937384262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45932.411937384262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45932.411937384262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45932.411937384262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45932.411937384262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45932.411937384262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45932.411937384262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45932.411937384262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45932.411937384262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45932.411937384262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45932.411937384262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45932.411937384262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45932.411937384262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45932.411937384262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45932.411937384262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45932.411937384262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45932.411937384262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45932.411937384262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45932.411937384262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45932.411937384262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45932.411937384262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45932.411937384262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45932.411937384262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45932.411937384262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45932.411937384262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45932.411937384262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45932.411937384262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45932.411937384262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45932.411937384262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45932.411937384262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45932.411937384262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45932.411937384262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45932.411937384262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45932.411937384262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45932.411937384262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45932.411937384262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45932.411937384262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45932.411937384262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45932.411937384262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45932.411937384262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45932.411937384262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45932.411937384262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45932.411937384262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45932.411937384262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45932.411937384262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45932.411937384262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45932.411937384262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45932.411937384262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45932.411937384262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45932.411937384262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45932.411937384262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45932.411937384262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45932.411937384262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45932.411937384262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45932.411937384262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45932.411937384262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45932.411937384262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45932.411937384262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45932.411937384262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45932.411937384262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45932.411937384262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45932.411937384262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45932.411937384262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45932.411937384262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45932.411937384262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45932.411937384262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45932.411937384262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45932.411937384262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45932.411937384262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45932.411937384262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45932.411937384262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45932.411937384262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45932.411937384262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45932.411937384262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45932.411937384262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45932.411937384262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45932.411937384262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45932.411937384262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45932.411937384262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45932.411937384262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45932.411937384262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45932.411937384262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45932.411937384262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45932.411937384262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45932.411937384262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45932.411937384262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45932.411937384262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45932.411937384262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45932.411937384262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45932.411937384262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45932.411937384262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45932.411937384262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45932.411937384262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45932.411937384262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45932.411937384262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45932.411937384262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45932.411937384262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45932.411937384262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45932.411937384262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45932.411937384262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45932.411937384262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45932.411937384262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45932.411937384262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45932.411937384262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45932.411937384262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45932.411937384262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45932.411937384262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45932.411937384262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45932.411937384262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45932.411937384262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45932.411937384262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45932.411937384262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45932.411937384262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45932.411937384262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45932.411937384262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45932.411937384262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45932.411937384262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45932.411937384262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45932.411937384262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45932.411937384262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45932.411937384262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45932.411937384262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45932.411937384262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45932.411937384262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45932.411937384262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45932.411937384262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45932.411937384262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45932.411937384262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45932.411937384262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45932.411937384262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45932.411937384262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45932.411937384262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45932.411937384262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45932.411937384262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45932.411937384262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45932.411937384262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45932.411937384262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45932.411937384262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45932.411937384262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45932.411937384262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45932.411937384262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45932.411937384262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45932.411937384262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45932.411937384262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45932.411937384262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45932.411937384262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45932.411937384262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45932.411937384262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45932.411937384262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45932.411937384262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45932.411937384262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45932.411937384262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45932.411937384262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45932.411937500001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45932.411937500001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45932.411937500001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45932.411937500001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45932.411937500001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45932.411937500001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45932.411937500001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45932.411937500001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45932.411937500001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45932.411937500001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45932.411937500001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45932.411937500001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45932.411937500001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45932.411937500001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45932.411937500001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45932.411937500001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45932.411937500001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45932.411937500001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45932.411937500001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45932.411937500001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45932.411937500001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45932.411937500001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45932.411937500001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45932.411937500001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45932.411937500001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45932.411937500001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45932.411937500001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45932.411937500001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45932.411937500001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7.7631944448512513E-2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45932.411937500001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45932.411937500001</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45932.411937500001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45932.411937500001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45932.411937500001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45932.411937500001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45932.411937500001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45932.411937500001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45932.411937500001</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45932.411937500001</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45932.411937500001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45932.411937500001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45932.411937500001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45932.411937500001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45932.411937500001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45932.411937500001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45932.411937500001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45932.411937500001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45932.411937500001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45932.411937500001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45932.411937500001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45932.411937500001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45932.411937500001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45932.411937500001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45932.411937500001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45932.411937500001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45932.411937500001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45932.411937500001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45932.411937500001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45932.411937500001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45932.411937500001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45932.411937500001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45932.411937500001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45932.411937500001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45932.411937500001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45932.411937500001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45932.411937500001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45932.411937500001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45932.411937500001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45932.411937500001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45932.411937500001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45932.411937500001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45932.411937500001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45932.411937500001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45932.411937500001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45932.411937500001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45932.411937500001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45932.411937500001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45932.411937500001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45932.411937500001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45932.411937500001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45932.411937500001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45932.411937500001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45932.411937500001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45932.411937500001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45932.411937500001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45932.411937500001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45932.411937500001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45932.411937500001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45932.411937500001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45932.411937500001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45932.411937500001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45932.411937500001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45932.411937500001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45932.411937500001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45932.411937500001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45932.411937500001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45932.411937500001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45932.411937500001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45932.411937500001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45932.411937500001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45932.411937500001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45932.411937500001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45932.411937500001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45932.411937500001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45932.411937500001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45932.411937500001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45932.411937500001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45932.411937500001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45932.411937500001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45932.411937500001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45932.411937500001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45932.411937500001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45932.411937500001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45932.411937500001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45932.411937500001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45932.411937500001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45932.411937500001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45932.411937500001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45932.411937500001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45932.411937500001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45932.411937500001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45932.411937500001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45932.411937500001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45932.411937500001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45932.411937500001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45932.411937500001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45932.411937500001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45932.411937500001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45932.411937500001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45932.411937500001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45932.411937500001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45932.411937500001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45932.411937500001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45932.411937500001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45932.411937500001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45932.411937500001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45932.411937500001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45932.411937500001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45932.411937500001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45932.411937500001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45932.411937500001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45932.411937500001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45932.411937500001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45932.411937500001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45932.411937500001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45932.411937500001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45932.411937500001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45932.411937500001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45932.411937500001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45932.411937500001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45932.411937500001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45932.411937500001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45932.411937500001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45932.411937500001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45932.411937500001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45932.411937500001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45932.411937500001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45932.411937500001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45932.411937500001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45932.411937500001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45932.411937500001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45932.411937500001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45932.411937500001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45932.411937500001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45932.411937500001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45932.411937500001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45932.411937500001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45932.411937500001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45932.411937500001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45932.411937500001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45932.411937500001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45932.411937500001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45932.411937500001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45932.411937500001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45932.411937500001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45932.411937500001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45932.411937500001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45932.411937500001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45932.411937500001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45932.411937500001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45932.411937500001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45932.411937500001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45932.411937500001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45932.411937500001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45932.411937500001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45932.411937500001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45932.411937500001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45932.411937500001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45932.411937500001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45932.411937500001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45932.411937500001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45932.411937500001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45932.411937500001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45932.411937500001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45932.411937500001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45932.411937500001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45932.411937500001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45932.411937500001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45932.411937500001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45932.411937500001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45932.411937500001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45932.411937500001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45932.411937500001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45932.411937500001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45932.411937500001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45932.411937500001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45932.411937500001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45932.411937500001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45932.411937500001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45932.411937500001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45932.411937500001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45932.411937500001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45932.411937500001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45932.411937500001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45932.411937500001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45932.411937500001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45932.411937500001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45932.411937500001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45932.411937500001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45932.411937500001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45932.411937500001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45932.411937500001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45932.411937500001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45932.411937500001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45932.411937500001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45932.411937500001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45932.411937500001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45932.411937500001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45932.411937500001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45932.411937500001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45932.411937500001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45932.411937500001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45932.411937500001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45932.411937500001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45932.411937500001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45932.411937500001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45932.411937500001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45932.411937500001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45932.411937500001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45932.411937500001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45932.411937500001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45932.411937500001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45932.411937500001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45932.411937500001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45932.411937500001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45932.411937500001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45932.411937500001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45932.411937500001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45932.411937500001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45932.411937500001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45932.411937500001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45932.411937500001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45932.411937500001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45932.411937500001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45932.411937500001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45932.411937500001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45932.411937500001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45932.411937500001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45932.411937500001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45932.411937500001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45932.411937500001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45932.411937500001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45932.411937500001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45932.411937500001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45932.411937500001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45932.411937500001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45932.411937500001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45932.411937500001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45932.411937500001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45932.411937500001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45932.411937500001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45932.411937500001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45932.411937500001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45932.411937500001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45932.411937500001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45932.411937500001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45932.411937500001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45932.411937500001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45932.411937500001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45932.411937500001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45932.411937500001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45932.411937500001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45932.411937500001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45932.411937500001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45932.411937500001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45932.411937500001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45932.411937500001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45932.411937500001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45932.411937500001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45932.411937500001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45932.411937500001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45932.411937500001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45932.411937500001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45932.411937500001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45932.411937500001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45932.411937500001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45932.411937500001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45932.411937500001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45932.411937500001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45932.411937500001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45932.411937500001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45932.411937500001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45932.411937500001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45932.411937500001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45932.411937500001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45932.411937500001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45932.411937500001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45932.411937500001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45932.411937500001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45932.411937500001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45932.411937500001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45932.411937500001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45932.411937500001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45932.411937500001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45932.411937500001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45932.411937500001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45932.411937500001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45932.411937500001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45932.411937500001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45932.411937500001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45932.411937500001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45932.411937500001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45932.411937500001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45932.411937500001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45932.411937500001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45932.411937500001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45932.411937500001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45932.411937500001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45932.411937500001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45932.411937500001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45932.411937500001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45932.411937500001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45932.411937500001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45932.411937500001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45932.411937500001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45932.411937500001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45932.411937500001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45932.411937500001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45932.411937500001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45932.411937500001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45932.411937500001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45932.411937500001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45932.411937500001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45932.411937500001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45932.411937500001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45932.411937500001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45932.411937500001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45932.411937500001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45932.411937500001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45932.411937500001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45932.411937500001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45932.411937500001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45932.411937500001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45932.411937500001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45932.411937500001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45932.411937500001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45932.411937500001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45932.411937500001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45932.411937500001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45932.411937500001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45932.411937500001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45932.411937500001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45932.411937500001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45932.411937500001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45932.411937500001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45932.411937500001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45932.411937500001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45932.411937500001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45932.411937500001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45932.411937500001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45932.411937500001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45932.411937500001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45932.411937500001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45932.411937500001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45932.411937500001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45932.411937500001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45932.411937500001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45932.411937500001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45932.411937500001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45932.411937500001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45932.411937500001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45932.411937500001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45932.411937500001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45932.411937500001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45932.411937500001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45932.411937500001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45932.411937500001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45932.411937500001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45932.411937500001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45932.411937500001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45932.411937500001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45932.411937500001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45932.411937500001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45932.411937500001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45932.411937500001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45932.411937500001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45932.411937500001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45932.411937500001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45932.411937500001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45932.411937500001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45932.411937500001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45932.411937500001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45932.411937500001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45932.411937500001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45932.411937500001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45932.411937500001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45932.411937500001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45932.411937500001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45932.411937500001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45932.411937500001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45932.411937500001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45932.411937500001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45932.411937500001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45932.411937500001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45932.411937500001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45932.411937500001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45932.411937500001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45932.411937500001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45932.411937500001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45932.411937500001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45932.411937500001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45932.411937500001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45932.411937500001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45932.411937500001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45932.411937500001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45932.411937500001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45932.411937500001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45932.411937500001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45932.411937500001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45932.411937500001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45932.411937500001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45932.411937500001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45932.411937500001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45932.411937500001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45932.411937500001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45932.411937500001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45932.411937500001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45932.411937500001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45932.411937500001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45932.411937500001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45932.411937500001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45932.411937500001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45932.411937500001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45932.411937500001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45932.411937500001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45932.411937500001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45932.411937500001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45932.411937500001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45932.411937500001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45932.411937500001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45932.411937500001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45932.411937500001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45932.411937500001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45932.411937500001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45932.411937500001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45932.411937500001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45932.411937500001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45932.411937500001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45932.411937500001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45932.411937500001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45932.411937500001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45932.411937500001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45932.411937500001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45932.411937500001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45932.411937500001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45932.411937500001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45932.411937500001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45932.411937500001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45932.411937500001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45932.411937500001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45932.411937500001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45932.411937500001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45932.411937500001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45932.411937500001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45932.411937500001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45932.411937500001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45932.411937500001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45932.411937500001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45932.411937500001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45932.411937500001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45932.411937500001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45932.411937500001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45932.411937500001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45932.411937500001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45932.411937500001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45932.411937500001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45932.411937500001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45932.411937500001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45932.411937500001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45932.411937500001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45932.411937500001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45932.411937500001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45932.411937500001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45932.411937500001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45932.411937500001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45932.411937500001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45932.411937500001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45932.411937500001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45932.411937500001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45932.411937500001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45932.411937500001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45932.411937500001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45932.411937500001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45932.411937500001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45932.411937500001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45932.411937500001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45932.411937500001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45932.411937500001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45932.411937500001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45932.411937500001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45932.411937500001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45932.411937500001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45932.411937500001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45932.411937500001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45932.411937500001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45932.411937500001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45932.411937500001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45932.411937500001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45932.411937500001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45932.411937500001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45932.411937500001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45932.411937500001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45932.411937500001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45932.411937500001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45932.411937500001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45932.411937500001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45932.411937500001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45932.411937500001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45932.411937500001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45932.411937500001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45932.411937500001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45932.411937500001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45932.411937500001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45932.411937500001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45932.411937500001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45932.411937500001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45932.411937500001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45932.411937500001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45932.411937500001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45932.411937500001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45932.411937500001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45932.411937500001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45932.411937500001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45932.411937500001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45932.411937500001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45932.411937500001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45932.411937500001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45932.411937500001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45932.411937500001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45932.411937500001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45932.411937500001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45932.411937500001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45932.411937500001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45932.411937500001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45932.411937500001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45932.411937500001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45932.411937500001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45932.411937500001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45932.411937500001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45932.411937500001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45932.411937500001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45932.411937500001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45932.411937500001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45932.411937500001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45932.411937500001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45932.411937500001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45932.411937500001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45932.411937500001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45932.411937500001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45932.411937500001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45932.411937500001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45932.411937500001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45932.411937500001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45932.411937500001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45932.411937500001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45932.411937500001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45932.411937500001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45932.411937500001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45932.411937500001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45932.411937500001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45932.411937500001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45932.411937500001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45932.411937500001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45932.411937500001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45932.411937500001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45932.411937500001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45932.411937500001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45932.411937500001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45932.411937500001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45932.411937500001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45932.411937500001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45932.411937500001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45932.411937500001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45932.411937500001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45932.411937500001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45932.411937500001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45932.411937500001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45932.411937500001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45932.411937500001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45932.411937500001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45932.411937500001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45932.411937500001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45932.411937500001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45932.411937500001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45932.411937500001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45932.411937500001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45932.411937500001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45932.411937500001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45932.411937500001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45932.411937500001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45932.411937500001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45932.411937500001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45932.411937500001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45932.411937500001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45932.411937500001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45932.411937500001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45932.411937500001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45932.411937500001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45932.411937500001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45932.411937500001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45932.411937500001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45932.411937500001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45932.411937500001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45932.411937500001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45932.411937500001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45932.411937500001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45932.411937500001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45932.411937500001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45932.411937500001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45932.411937500001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45932.411937500001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45932.411937500001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45932.411937500001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45932.411937500001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45932.411937500001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45932.411937500001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45932.411937500001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45932.411937500001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45932.411937500001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45932.411937500001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45932.411937500001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45932.411937500001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45932.411937500001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45932.411937500001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45932.411937500001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45932.411937500001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45932.411937500001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45932.411937500001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45932.411937500001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45932.411937500001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45932.411937500001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45932.411937500001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45932.411937500001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45932.411937500001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45932.411937500001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45932.411937500001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45932.411937500001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45932.411937500001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45932.411937500001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45932.411937500001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45932.411937500001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45932.411937500001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45932.411937500001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45932.411937500001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45932.411937500001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45932.411937500001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45932.411937500001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45932.411937500001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45932.411937500001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45932.411937500001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45932.411937500001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45932.411937500001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45932.411937500001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45932.411937500001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45932.411937500001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45932.411937500001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45932.411937500001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45932.411937500001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45932.411937500001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45932.411937500001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45932.411937500001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45932.411937500001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45932.411937500001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45932.411937500001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45932.411937500001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45932.411937500001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45932.411937500001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45932.411937500001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45932.411937500001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45932.411937500001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45932.411937500001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45932.411937500001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45932.411937500001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45932.411937500001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45932.411937500001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45932.411937500001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45932.411937500001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45932.411937500001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45932.411937500001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45932.411937500001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45932.411937500001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45932.411937500001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45932.411937500001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45932.411937500001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45932.411937500001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45932.411937500001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45932.411937500001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45932.411937500001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45932.411937500001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45932.411937500001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45932.411937500001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45932.411937500001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45932.411937500001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45932.411937500001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45932.411937500001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45932.411937500001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45932.411937500001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45932.411937500001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45932.411937500001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45932.411937500001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45932.411937500001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45932.411937500001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45932.411937500001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45932.411937500001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45932.411937500001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45932.411937500001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45932.411937500001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45932.411937500001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45932.411937500001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45932.411937500001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45932.411937500001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45932.411937500001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45932.411937500001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45932.411937500001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45932.411937500001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45932.411937500001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45932.411937500001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45932.411937500001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45932.411937500001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45932.411937500001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45932.411937500001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45932.411937500001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45932.411937500001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45932.411937500001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45932.411937500001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45932.411937500001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45932.411937500001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45932.411937500001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45932.411937500001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45932.411937500001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45932.411937500001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45932.411937500001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45932.411937500001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45932.411937500001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45932.411937500001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45932.411937500001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45932.411937500001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45932.411937500001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45932.411937500001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45932.411937500001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45932.411937500001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45932.411937500001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45932.411937500001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45932.411937500001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45932.411937500001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45932.411937500001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45932.411937500001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45932.411937500001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45932.411937500001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45932.411937500001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45932.411937500001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45932.411937500001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45932.411937500001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45932.411937500001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45932.411937500001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45932.411937500001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45932.411937500001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45932.411937500001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45932.411937500001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45932.411937500001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45932.411937500001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45932.411937500001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45932.411937500001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45932.411937500001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45932.411937500001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45932.411937500001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45932.411937500001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45932.411937500001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45932.411937500001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45932.411937500001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45932.411937500001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45932.411937500001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45932.411937500001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45932.411937500001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45932.411937500001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45932.411937500001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45932.411937500001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45932.411937500001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45932.411937500001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45932.411937500001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45932.411937500001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45932.411937500001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45932.411937500001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45932.411937500001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45932.411937500001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45932.411937500001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45932.411937500001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45932.411937500001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45932.411937500001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45932.411937500001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45932.411937500001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45932.411937500001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45932.411937500001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45932.411937500001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45932.411937500001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45932.411937500001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45932.411937500001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45932.411937500001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45932.411937500001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45932.411937500001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45932.411937500001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45932.411937500001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45932.411937500001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45932.411937500001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45932.411937500001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45932.411937500001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45932.411937500001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45932.411937500001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45932.411937500001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45932.411937500001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45932.411937500001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45932.411937500001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45932.411937500001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45932.411937500001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45932.411937500001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45932.411937500001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45932.411937500001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45932.411937500001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45932.411937500001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45932.411937500001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45932.411937500001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45932.411937500001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45932.411937500001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45932.411937500001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45932.411937500001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45932.411937500001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45932.411937500001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45932.411937500001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45932.411937500001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45932.411937500001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45932.411937500001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45932.411937500001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45932.411937500001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45932.411937500001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45932.411937500001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45932.411937500001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45932.411937500001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45932.411937500001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45932.411937500001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45932.411937500001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45932.411937500001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45932.411937500001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45932.411937500001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45932.411937500001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45932.411937500001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45932.411937500001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45932.411937500001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45932.411937500001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45932.411937500001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45932.411937500001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45932.411937500001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45932.411937500001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45932.411937500001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45932.411937500001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45932.411937500001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45932.411937500001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45932.411937500001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45932.411937500001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45932.411937500001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45932.411937500001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45932.411937500001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45932.411937500001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45932.411937500001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45932.411937500001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45932.411937500001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45932.411937500001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45932.411937500001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45932.411937500001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45932.411937500001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45932.411937500001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45932.411937500001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45932.411937500001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45932.411937500001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45932.411937500001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45932.411937500001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45932.411937500001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45932.411937500001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45932.411937500001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45932.411937500001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45932.411937500001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45932.411937500001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45932.411937500001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45932.411937500001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45932.411937500001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45932.411937500001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45932.411937500001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45932.411937500001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45932.411937500001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45932.411937500001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45932.411937500001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45932.411937500001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45932.411937500001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45932.411937500001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45932.411937500001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45932.411937500001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45932.411937500001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45932.411937500001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45932.411937500001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45932.411937500001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45932.411937500001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45932.411937500001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45932.411937500001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45932.411937500001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45932.411937500001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45932.411937500001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45932.411937500001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45932.411937500001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45932.411937500001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45932.411937500001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45932.411937500001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45932.411937500001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45932.411937500001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45932.411937500001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45932.411937500001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45932.411937500001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45932.411937500001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45932.411937500001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45932.411937500001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45932.411937500001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45932.411937500001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45932.411937500001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45932.411937500001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45932.411937500001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45932.411937500001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45932.411937500001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45932.411937500001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45932.411937500001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45932.411937500001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45932.411937500001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45932.411937500001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45932.411937500001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45932.411937500001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45932.411937500001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45932.411937500001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45932.411937500001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45932.411937500001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45932.411937500001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45932.411937500001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45932.411937500001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45932.411937500001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45932.411937500001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45932.411937500001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45932.411937500001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45932.411937500001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45932.411937500001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45932.411937500001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45932.411937500001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45932.411937500001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45932.411937500001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45932.411937500001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45932.411937500001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45932.411937500001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45932.411937500001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45932.411937500001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45932.411937500001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45932.411937500001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45932.411937500001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45932.411937500001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45932.411937500001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45932.411937500001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45932.411937500001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45932.411937500001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45932.411937500001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45932.411937500001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45932.411937500001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45932.411937500001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45932.411937500001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45932.411937500001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45932.411937500001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45932.411937500001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45932.411937500001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45932.411937500001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45932.411937500001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45932.411937500001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45932.411937500001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45932.411937500001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45932.411937500001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45932.411937500001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45932.411937500001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45932.411937500001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45932.411937500001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45932.411937500001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45932.411937500001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45932.411937500001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45932.411937500001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45932.411937500001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45932.411937500001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45932.411937500001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45932.411937500001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45932.411937500001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45932.411937500001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45932.411937500001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45932.411937500001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45932.411937500001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45932.411937500001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45932.411937500001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45932.411937500001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45932.411937500001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45932.411937500001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45932.411937500001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45932.411937500001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45932.411937500001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45932.411937500001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45932.411937500001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45932.411937500001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45932.411937500001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45932.411937500001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45932.411937500001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45932.411937500001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45932.411937500001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45932.411937500001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45932.411937500001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45932.411937500001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45932.411937500001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45932.411937500001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45932.411937500001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45932.411937500001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45932.411937500001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45932.411937500001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45932.411937500001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45932.411937500001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45932.411937500001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45932.411937500001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45932.411937500001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45932.411937500001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45932.411937500001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45932.411937500001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45932.411937500001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45932.411937500001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45932.411937500001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45932.411937500001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45932.411937500001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45932.411937500001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45932.411937500001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45932.411937500001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45932.411937500001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45932.411937500001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45932.411937500001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45932.411937500001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45932.411937500001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45932.411937500001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45932.411937500001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45932.411937500001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45932.411937500001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45932.411937500001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45932.411937500001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45932.411937500001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45932.411937500001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45932.411937500001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45932.411937500001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45932.411937500001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45932.411937500001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45932.411937500001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45932.411937500001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45932.411937500001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45932.411937500001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45932.411937500001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45932.411937500001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45932.411937500001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45932.411937500001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45932.411937500001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45932.411937500001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45932.411937500001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45932.411937500001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45932.411937500001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45932.411937500001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45932.411937500001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45932.411937500001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45932.411937500001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45932.411937500001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45932.411937500001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45932.411937500001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45932.411937500001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45932.411937500001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45932.411937500001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45932.411937500001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45932.411937500001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45932.411937500001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45932.411937500001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45932.411937500001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45932.411937500001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45932.411937500001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45932.411937500001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45932.411937500001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45932.411937500001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45932.411937500001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45932.411937500001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45932.411937500001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45932.411937500001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45932.411937500001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45932.411937500001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45932.411937500001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45932.411937500001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45932.411937500001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45932.411937500001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45932.411937500001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45932.411937500001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45932.411937500001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45932.411937500001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45932.411937500001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45932.411937500001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45932.411937500001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45932.411937500001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45932.411937500001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45932.411937500001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45932.411937500001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45932.411937500001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45932.411937500001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45932.411937500001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45932.411937500001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45932.411937500001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45932.411937500001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45932.411937500001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45932.411937500001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45932.411937500001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45932.411937500001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45932.411937500001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45932.411937500001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45932.411937500001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45932.411937500001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45932.411937500001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45932.411937500001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45932.411937500001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45932.411937500001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45932.411937500001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45932.411937500001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45932.411937500001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45932.411937500001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45932.411937500001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45932.411937500001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45932.411937500001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45932.411937500001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45932.411937500001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45932.411937500001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45932.411937500001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45932.411937500001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45932.411937500001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45932.411937500001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45932.411937500001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45932.411937500001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45932.411937500001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45932.411937500001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45932.411937500001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45932.411937500001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45932.411937500001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45932.411937500001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45932.411937500001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45932.411937500001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45932.411937500001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45932.411937500001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45932.411937500001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45932.411937500001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45932.411937500001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45932.411937500001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45932.411937500001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45932.411937500001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45932.411937500001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45932.411937500001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45932.411937500001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45932.411937500001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45932.411937500001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45932.411937500001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45932.411937500001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45932.411937500001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45932.411937500001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45932.411937500001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45932.411937500001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45932.411937500001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45932.411937500001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45932.411937500001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45932.411937500001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45932.411937500001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45932.411937500001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45932.411937500001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45932.411937500001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45932.411937500001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45932.411937500001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45932.411937500001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45932.411937500001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45932.411937500001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45932.411937500001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45932.411937500001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45932.411937500001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45932.411937500001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45932.411937500001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45932.411937500001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45932.411937500001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45932.411937500001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45932.411937500001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45932.411937500001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45932.411937500001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45932.411937500001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45932.411937500001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45932.411937500001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45932.411937500001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45932.411937500001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45932.411937500001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45932.411937500001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45932.411937500001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45932.411937500001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45932.411937500001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45932.411937500001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45932.411937500001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45932.411937500001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45932.411937500001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45932.411937500001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45932.411937500001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45932.411937500001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45932.411937500001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45932.411937500001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45932.411937500001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45932.411937500001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45932.411937500001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45932.411937500001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45932.411937500001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45932.411937500001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45932.411937500001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45932.411937500001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45932.411937500001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45932.411937500001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45932.411937500001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45932.411937500001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45932.411937500001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45932.411937500001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45932.411937500001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45932.411937500001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45932.411937500001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45932.411937500001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45932.411937500001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45932.411937500001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45932.411937500001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45932.411937500001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45932.411937500001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45932.411937500001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45932.411937500001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45932.411937500001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45932.411937500001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45932.411937500001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45932.411937500001</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228.93121990740474</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1.5216597222242854</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R4</v>
      </c>
      <c r="C4" s="111">
        <v>1</v>
      </c>
      <c r="D4" s="107" t="s">
        <v>37031</v>
      </c>
      <c r="E4" s="112"/>
      <c r="F4" s="113"/>
      <c r="G4" s="114">
        <f ca="1">IFERROR(NOW()-F4,"")</f>
        <v>45932.411937500001</v>
      </c>
      <c r="H4" s="113"/>
      <c r="I4" s="110" t="str">
        <f>IFERROR(VLOOKUP(D4,DB!A:F,6,0),"")</f>
        <v>SCECO</v>
      </c>
      <c r="J4" s="110" t="str">
        <f>IFERROR(VLOOKUP(D4,DB!A:G,7,0),"")</f>
        <v>In progress</v>
      </c>
      <c r="K4" s="115"/>
      <c r="L4" s="107" t="str">
        <f>IFERROR(VLOOKUP(D4,DB!A:I,9,0),"")</f>
        <v>Latis</v>
      </c>
    </row>
    <row r="5" spans="1:16" ht="15" customHeight="1">
      <c r="A5" s="110"/>
      <c r="B5" s="110" t="str">
        <f>IFERROR(VLOOKUP(D5,DB!A:K,11,0),"")</f>
        <v/>
      </c>
      <c r="C5" s="111"/>
      <c r="D5" s="107"/>
      <c r="E5" s="112"/>
      <c r="F5" s="113"/>
      <c r="G5" s="114">
        <f ca="1">IFERROR(NOW()-F5,"")</f>
        <v>45932.411937384262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45932.411937384262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45932.411937384262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45932.411937384262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45932.411937384262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45932.411937384262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45932.411937384262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45932.411937384262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45932.411937384262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45932.411937384262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45932.411937384262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45932.411937384262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45932.411937384262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45932.411937384262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45932.411937384262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45932.411937384262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45932.411937384262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45932.411937384262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45932.411937384262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45932.411937384262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45932.411937384262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45932.411937384262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45932.411937384262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45932.411937384262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45932.411937384262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45932.411937384262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45932.411937384262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45932.411937384262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45932.411937384262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45932.411937384262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45932.411937384262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45932.411937384262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45932.411937384262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45932.411937384262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45932.411937384262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45932.411937384262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45932.411937384262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45932.411937384262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45932.411937384262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45932.411937384262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45932.411937384262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45932.411937384262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45932.411937384262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45932.411937384262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45932.411937384262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45932.411937384262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45932.411937384262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45932.411937384262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45932.411937384262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45932.411937384262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45932.411937384262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45932.411937384262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45932.411937384262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45932.411937384262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45932.411937384262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45932.411937384262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45932.411937384262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45932.411937384262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45932.411937384262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45932.411937384262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45932.411937500001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45932.411937500001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45932.411937500001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45932.411937500001</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45932.411937500001</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45932.411937500001</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40.57987731481262</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6.2230601851842948</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3.0236111109843478E-2</v>
      </c>
      <c r="H4" s="38">
        <v>45932.37128472222</v>
      </c>
      <c r="I4" s="37" t="str">
        <f>IFERROR(VLOOKUP(D4,DB!A:F,6,0),"")</f>
        <v>SCECO</v>
      </c>
      <c r="J4" s="37" t="str">
        <f>IFERROR(VLOOKUP(D4,DB!A:G,7,0),"")</f>
        <v>No BB Design</v>
      </c>
      <c r="K4" s="37" t="s">
        <v>39075</v>
      </c>
      <c r="L4" s="37" t="str">
        <f>IFERROR(VLOOKUP(D4,DB!A:I,9,0),"")</f>
        <v>Latis</v>
      </c>
      <c r="M4" s="139"/>
    </row>
    <row r="5" spans="1:13" ht="15">
      <c r="A5" s="37"/>
      <c r="B5" s="37" t="str">
        <f>IFERROR(VLOOKUP(D5,DB!A:K,11,0),"")</f>
        <v/>
      </c>
      <c r="C5" s="37"/>
      <c r="D5" s="37"/>
      <c r="E5" s="37"/>
      <c r="F5" s="38"/>
      <c r="G5" s="39">
        <f ca="1">IFERROR(NOW()-F5,"-")</f>
        <v>45932.411937500001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45932.411937500001</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45932.411937500001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45932.411937500001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45932.411937500001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45932.411937500001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45932.411937500001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45932.411937500001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45932.411937500001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45932.411937500001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45932.411937500001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45932.411937500001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45932.411937500001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45932.411937500001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45932.411937500001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45932.411937500001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45932.411937500001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45932.411937500001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45932.411937500001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45932.411937500001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45932.411937500001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45932.411937500001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45932.411937500001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45932.411937500001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45932.411937500001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45932.411937500001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45932.411937500001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45932.411937500001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45932.411937500001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45932.411937500001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45932.411937500001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45932.411937500001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45932.411937500001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45932.411937500001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45932.411937500001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45932.411937500001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45932.411937500001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45932.411937500001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45932.411937500001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45932.411937500001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45932.411937500001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45932.411937500001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45932.411937500001</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45932.411937500001</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45932.411937500001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45932.411937500001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45932.411937500001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45932.411937500001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45932.411937500001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45932.411937500001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45932.411937500001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45932.411937500001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45932.411937500001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45932.411937500001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45932.411937500001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45932.411937500001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45932.411937500001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45932.411937500001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45932.411937500001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45932.411937500001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45932.411937500001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45932.411937500001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45932.411937500001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45932.411937500001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45932.411937500001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45932.411937500001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45932.411937500001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45932.411937500001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45932.411937500001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45932.411937500001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45932.411937500001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45932.411937500001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45932.411937500001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45932.411937500001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45932.411937500001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45932.411937500001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45932.411937500001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45932.411937500001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45932.411937500001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45932.411937500001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45932.411937500001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45932.411937500001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45932.411937500001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45932.411937500001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45932.411937500001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45932.411937500001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45932.411937500001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45932.411937500001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45932.411937500001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45932.411937500001</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45932.411937500001</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45932.411937500001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45932.411937500001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45932.411937500001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45932.411937500001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45932.411937500001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45932.411937500001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45932.411937500001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45932.411937500001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45932.411937500001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45932.411937500001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45932.411937500001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45932.411937500001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45932.411937500001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45932.411937500001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45932.411937500001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45932.411937500001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45932.411937500001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45932.411937500001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45932.411937500001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45932.411937500001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45932.411937500001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45932.411937500001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45932.411937500001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45932.411937500001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45932.411937500001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45932.411937500001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45932.411937500001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45932.411937500001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45932.411937500001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45932.411937500001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45932.411937500001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45932.411937500001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45932.411937500001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45932.411937500001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45932.411937500001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45932.411937500001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45932.411937500001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45932.411937500001</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45932.411937500001</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45932.411937500001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45932.411937500001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45932.411937500001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45932.411937500001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45932.411937500001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45932.411937500001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45932.411937500001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45932.411937500001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45932.411937500001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45932.411937500001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45932.411937500001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45932.411937500001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45932.411937500001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45932.411937500001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45932.411937500001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45932.411937500001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45932.411937500001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45932.411937500001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45932.411937500001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45932.411937500001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45932.411937500001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45932.411937500001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45932.411937500001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45932.411937500001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45932.411937500001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45932.411937500001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45932.411937500001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45932.411937500001</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45932.411937500001</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45932.411937500001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45932.411937500001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45932.411937500001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45932.411937500001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45932.411937500001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45932.411937500001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45932.411937500001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45932.411937500001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45932.411937500001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45932.411937500001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45932.411937500001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45932.411937500001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45932.411937500001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45932.411937500001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45932.411937500001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45932.411937500001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45932.411937500001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45932.411937500001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45932.411937500001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45932.411937500001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45932.411937500001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45932.411937500001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45932.411937500001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45932.411937500001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45932.411937500001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45932.411937500001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45932.411937500001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45932.411937500001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45932.411937500001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45932.411937500001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45932.411937500001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45932.411937500001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45932.411937500001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45932.411937500001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45932.411937500001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45932.411937500001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45932.411937500001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45932.411937500001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45932.411937500001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45932.411937500001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45932.411937500001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45932.411937500001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45932.411937500001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45932.411937500001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45932.411937500001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45932.411937500001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45932.411937500001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45932.411937500001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45932.411937500001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45932.411937500001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45932.411937500001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45932.411937500001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45932.411937500001</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45932.411937500001</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3.2682221064824262</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5.6390901620397926</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0.61094201388914371</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45932.411937384262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45932.411937384262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45932.411937500001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45932.411937500001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45932.411937500001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45932.411937500001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45932.411937500001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45932.411937500001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45932.411937500001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45932.411937500001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45932.411937500001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45932.411937500001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45932.411937500001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45932.411937500001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45932.411937500001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45932.411937500001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45932.411937500001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45932.411937500001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45932.411937500001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45932.411937500001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45932.411937500001</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45932.411937500001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45932.411937500001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45932.411937500001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45932.411937500001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45932.411937500001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45932.411937500001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45932.411937500001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45932.411937500001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45932.411937500001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45932.411937500001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45932.411937500001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45932.411937500001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45932.411937500001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45932.411937500001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45932.411937500001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45932.411937500001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45932.411937500001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45932.411937500001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45932.411937500001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45932.411937500001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45932.411937500001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45932.411937500001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45932.411937500001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45932.411937500001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45932.411937500001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45932.411937500001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45932.411937500001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45932.411937500001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45932.411937500001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45932.411937500001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45932.411937500001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45932.411937500001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45932.411937500001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45932.411937500001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45932.411937500001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45932.411937500001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45932.411937500001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45932.411937500001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45932.411937500001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45932.411937500001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45932.411937500001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45932.411937500001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45932.411937500001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45932.411937500001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45932.411937500001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45932.411937500001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45932.411937500001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45932.411937500001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45932.411937500001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45932.411937500001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45932.411937500001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45932.411937500001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45932.411937500001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45932.411937500001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45932.411937500001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45932.411937500001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45932.411937500001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45932.411937500001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45932.411937500001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45932.411937500001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45932.411937500001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45932.411937500001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45932.411937500001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45932.411937500001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45932.411937500001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45932.411937500001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45932.411937500001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45932.411937500001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45932.411937500001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45932.411937500001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45932.411937500001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45932.411937500001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45932.411937500001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45932.411937500001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45932.411937500001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45932.411937500001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45932.411937500001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45932.411937500001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45932.411937500001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45932.411937500001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45932.411937500001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45932.411937500001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45932.411937500001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45932.411937500001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45932.411937500001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45932.411937500001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45932.411937500001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45932.411937500001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45932.411937500001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45932.411937500001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45932.411937500001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45932.411937500001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45932.411937500001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45932.411937500001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45932.411937500001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45932.411937500001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45932.411937500001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45932.411937500001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45932.411937500001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45932.411937500001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45932.411937500001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45932.411937500001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45932.411937500001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45932.411937500001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45932.411937500001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45932.411937500001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45932.411937500001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45932.411937500001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45932.411937500001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45932.411937500001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45932.411937500001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45932.411937500001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45932.411937500001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45932.411937500001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45932.411937500001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45932.411937500001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45932.411937500001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45932.411937500001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45932.411937500001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45932.411937500001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45932.411937500001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45932.411937500001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45932.411937500001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45932.411937500001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45932.411937500001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45932.411937500001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45932.411937500001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45932.411937500001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45932.411937500001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45932.411937500001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45932.411937500001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45932.411937500001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45932.411937500001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45932.411937500001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45932.411937500001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45932.411937500001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45932.411937500001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45932.411937500001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45932.411937500001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45932.411937500001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45932.411937500001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45932.411937500001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45932.411937500001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45932.411937500001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45932.411937500001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45932.411937500001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45932.411937500001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45932.411937500001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45932.411937500001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45932.411937500001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45932.411937500001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45932.411937500001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45932.411937500001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45932.411937500001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45932.411937500001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45932.411937500001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45932.411937500001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45932.411937500001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45932.411937500001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45932.411937500001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45932.411937500001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45932.411937500001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45932.411937500001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45932.411937500001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45932.411937500001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45932.411937500001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45932.411937500001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45932.411937500001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45932.411937500001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45932.411937500001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45932.411937500001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45932.411937500001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45932.411937500001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45932.411937500001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45932.411937500001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45932.411937500001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45932.411937500001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45932.411937500001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45932.411937500001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45932.411937500001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45932.411937500001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45932.411937500001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45932.411937500001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45932.411937500001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45932.411937500001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45932.411937500001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45932.411937500001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45932.411937500001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45932.411937500001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45932.411937500001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45932.411937500001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45932.411937500001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45932.411937500001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45932.411937500001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45932.411937500001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45932.411937500001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45932.411937500001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45932.411937500001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45932.411937500001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45932.411937500001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45932.411937500001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45932.411937500001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45932.411937500001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45932.411937500001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45932.411937500001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45932.411937500001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45932.411937500001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45932.411937500001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45932.411937500001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45932.411937500001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45932.411937500001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45932.411937500001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45932.411937500001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45932.411937500001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45932.411937500001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45932.411937500001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45932.411937500001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45932.411937500001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45932.411937500001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45932.411937500001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45932.411937500001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45932.411937500001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45932.411937500001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45932.411937500001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45932.411937500001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45932.411937500001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45932.411937500001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45932.411937500001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45932.411937500001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45932.411937500001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45932.411937500001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45932.411937500001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45932.411937500001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45932.411937500001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45932.411937500001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45932.411937500001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45932.411937500001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45932.411937500001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45932.411937500001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45932.411937500001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45932.411937500001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45932.411937500001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45932.411937500001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45932.411937500001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45932.411937500001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45932.411937500001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45932.411937500001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45932.411937500001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45932.411937500001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45932.411937500001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45932.411937500001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45932.411937500001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45932.411937500001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45932.411937500001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45932.411937500001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45932.411937500001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45932.411937500001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45932.411937500001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45932.411937500001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45932.411937500001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45932.411937500001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45932.411937500001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45932.411937500001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45932.411937500001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45932.411937500001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45932.411937500001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45932.411937500001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45932.411937500001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45932.411937500001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45932.411937500001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45932.411937500001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45932.411937500001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45932.411937500001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45932.411937500001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45932.411937500001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45932.411937500001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45932.411937500001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45932.411937500001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45932.411937500001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45932.411937500001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45932.411937500001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45932.411937500001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45932.411937500001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45932.411937500001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45932.411937500001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45932.411937500001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45932.411937500001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45932.411937500001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45932.411937500001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45932.411937500001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45932.411937500001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45932.411937500001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45932.411937500001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45932.411937500001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45932.411937500001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45932.411937500001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45932.411937500001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45932.411937500001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45932.411937500001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45932.411937500001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45932.411937500001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45932.411937500001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45932.411937500001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45932.411937500001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45932.411937500001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45932.411937500001</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2025-10-02T06:54:07Z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