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15" documentId="13_ncr:1_{F6CB121F-512D-4AA6-A0C1-0FB36C537598}" xr6:coauthVersionLast="47" xr6:coauthVersionMax="47" xr10:uidLastSave="{BA799521-C30C-4F30-B8BC-B93B296EA25E}"/>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<sst xmlns="http://schemas.openxmlformats.org/spreadsheetml/2006/main" count="178582" uniqueCount="39077">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</sst>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F10" sqref="F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285.15285243055405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4.6575399305511382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45948.10127835648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45948.10127835648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45948.10127835648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45948.10127835648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45948.10127835648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45948.10127835648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45948.10127835648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45948.10127835648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45948.10127835648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45948.10127835648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45948.10127835648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45948.10127835648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45948.10127835648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45948.10127835648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45948.10127835648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45948.10127835648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45948.10127835648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45948.10127835648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45948.10127835648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45948.10127835648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45948.10127835648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45948.10127835648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45948.10127835648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45948.10127835648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45948.10127835648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45948.10127835648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45948.10127835648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45948.10127835648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45948.10127835648</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45948.10127835648</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45948.10127835648</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45948.10127835648</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45948.10127835648</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45948.10127835648</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45948.10127835648</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45948.10127835648</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45948.10127835648</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45948.10127835648</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45948.10127835648</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45948.10127835648</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45948.10127835648</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45948.10127835648</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45948.10127835648</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45948.10127835648</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45948.10127835648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45948.10127835648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45948.10127835648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45948.10127835648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45948.10127835648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45948.10127835648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45948.10127835648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45948.10127835648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45948.10127835648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45948.10127835648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45948.10127835648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45948.10127835648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45948.10127835648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45948.10127835648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45948.10127835648</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45948.10127835648</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45948.10127835648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45948.10127835648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45948.10127835648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45948.10127835648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45948.10127835648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45948.10127835648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45948.10127835648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45948.10127835648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45948.10127835648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45948.10127835648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45948.10127835648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45948.10127835648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45948.10127835648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45948.10127835648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45948.10127835648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45948.10127835648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45948.10127835648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45948.10127835648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45948.10127835648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45948.10127835648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45948.10127835648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45948.10127835648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45948.10127835648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45948.10127835648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45948.10127835648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45948.10127835648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45948.10127835648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45948.10127835648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45948.10127835648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45948.10127835648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45948.10127835648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45948.10127835648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45948.10127835648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45948.10127835648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45948.10127835648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45948.10127835648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45948.10127835648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45948.10127835648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45948.10127835648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45948.10127835648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45948.10127835648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45948.10127835648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45948.10127835648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45948.10127835648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45948.10127835648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45948.10127835648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45948.10127835648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45948.10127835648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45948.10127835648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45948.10127835648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45948.10127835648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45948.10127835648</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45948.10127835648</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45948.10127835648</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45948.10127835648</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45948.10127835648</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9AEB8CC9-B9C6-4A4F-8161-5CD3C8FEE41D}"/>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141.37419502314879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123.10144039351871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3.6055028935152222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0.31725057870062301</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45948.10127835648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45948.10127835648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45948.10127835648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45948.10127835648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45948.10127835648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45948.10127835648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45948.10127835648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45948.10127835648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45948.10127835648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45948.10127835648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45948.10127835648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45948.10127835648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45948.10127835648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45948.10127835648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45948.10127835648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45948.10127835648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45948.10127835648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45948.10127835648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45948.10127835648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45948.10127835648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45948.10127835648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45948.10127835648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45948.10127835648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45948.10127835648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45948.10127835648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45948.10127835648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45948.10127835648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45948.10127835648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45948.10127835648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45948.10127835648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45948.10127835648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45948.10127835648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45948.10127835648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45948.10127835648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45948.10127835648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45948.10127835648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45948.10127835648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45948.10127835648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45948.10127835648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45948.10127835648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45948.10127835648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45948.10127835648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45948.10127835648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45948.10127835648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45948.10127835648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45948.10127835648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45948.10127835648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45948.10127835648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45948.10127835648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45948.10127835648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45948.10127835648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45948.10127835648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45948.10127835648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45948.10127835648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45948.10127835648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45948.10127835648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45948.10127835648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45948.10127835648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45948.10127835648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45948.10127835648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45948.10127835648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45948.10127835648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45948.10127835648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45948.10127835648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45948.10127835648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45948.10127835648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45948.10127835648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45948.10127835648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45948.10127835648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45948.10127835648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45948.10127835648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45948.10127835648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45948.10127835648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45948.10127835648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45948.10127835648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45948.10127835648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45948.10127835648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45948.10127835648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45948.10127835648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45948.10127835648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45948.10127835648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45948.10127835648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45948.10127835648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45948.10127835648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45948.10127835648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45948.10127835648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45948.10127835648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45948.10127835648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45948.10127835648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45948.10127835648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45948.10127835648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45948.10127835648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45948.10127835648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45948.10127835648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45948.10127835648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45948.10127835648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45948.10127835648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45948.10127835648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45948.10127835648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45948.10127835648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45948.10127835648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45948.10127835648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45948.10127835648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45948.10127835648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45948.10127835648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45948.10127835648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45948.10127835648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45948.10127835648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45948.10127835648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45948.10127835648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45948.10127835648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45948.10127835648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45948.10127835648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45948.10127835648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45948.10127835648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45948.10127835648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45948.10127835648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45948.10127835648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45948.10127835648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45948.10127835648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45948.10127835648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45948.10127835648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45948.10127835648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45948.10127835648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45948.10127835648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45948.10127835648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45948.10127835648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45948.10127835648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45948.10127835648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45948.10127835648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45948.10127835648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45948.10127835648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45948.10127835648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45948.10127835648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45948.10127835648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45948.10127835648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45948.10127835648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45948.10127835648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45948.10127835648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45948.10127835648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45948.10127835648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45948.10127835648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45948.10127835648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45948.10127835648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45948.10127835648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45948.10127835648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45948.10127835648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45948.10127835648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45948.10127835648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45948.10127835648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45948.10127835648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45948.10127835648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45948.10127835648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45948.10127835648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45948.10127835648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45948.10127835648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45948.10127835648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45948.10127835648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45948.10127835648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45948.10127835648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45948.10127835648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45948.10127835648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45948.10127835648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45948.10127835648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45948.10127835648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45948.10127835648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45948.10127835648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45948.10127835648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45948.10127835648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45948.10127835648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45948.10127835648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45948.10127835648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45948.10127835648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45948.10127835648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45948.10127835648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45948.10127835648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45948.10127835648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45948.10127835648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45948.10127835648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45948.10127835648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45948.10127835648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45948.10127835648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45948.10127835648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45948.10127835648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45948.10127835648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45948.10127835648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45948.10127835648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45948.10127835648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45948.10127835648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45948.10127835648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45948.10127835648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45948.10127835648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45948.10127835648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45948.10127835648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45948.10127835648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45948.10127835648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45948.10127835648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45948.10127835648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45948.10127835648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45948.10127835648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45948.10127835648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45948.10127835648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45948.10127835648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45948.10127835648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45948.10127835648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45948.10127835648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45948.10127835648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45948.10127835648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45948.10127835648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45948.10127835648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45948.10127835648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45948.10127835648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45948.10127835648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45948.10127835648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45948.10127835648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45948.10127835648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45948.10127835648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45948.10127835648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45948.10127835648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45948.10127835648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45948.10127835648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45948.10127835648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45948.10127835648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45948.10127835648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45948.10127835648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45948.10127835648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45948.10127835648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45948.10127835648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45948.10127835648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45948.10127835648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45948.10127835648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45948.10127835648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45948.10127835648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45948.10127835648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45948.10127835648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45948.10127835648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45948.10127835648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45948.10127835648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45948.10127835648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45948.10127835648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45948.10127835648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45948.10127835648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45948.10127835648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45948.10127835648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45948.10127835648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45948.10127835648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45948.10127835648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45948.10127835648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45948.10127835648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45948.10127835648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45948.10127835648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45948.10127835648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45948.10127835648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45948.10127835648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45948.10127835648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45948.10127835648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45948.10127835648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45948.10127835648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45948.10127835648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45948.10127835648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45948.10127835648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45948.10127835648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45948.10127835648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45948.10127835648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45948.10127835648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45948.10127835648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45948.10127835648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45948.10127835648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45948.10127835648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45948.10127835648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45948.10127835648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45948.10127835648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45948.10127835648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45948.10127835648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45948.10127835648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45948.10127835648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45948.10127835648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45948.10127835648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45948.10127835648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45948.10127835648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45948.10127835648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45948.10127835648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45948.10127835648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45948.10127835648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45948.10127835648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45948.10127835648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45948.10127835648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45948.10127835648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45948.10127835648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45948.10127835648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45948.10127835648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45948.10127835648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45948.10127835648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45948.10127835648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45948.10127835648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45948.10127835648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45948.10127835648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45948.10127835648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45948.10127835648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45948.10127835648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45948.10127835648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45948.10127835648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45948.10127835648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45948.10127835648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45948.10127835648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45948.10127835648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45948.10127835648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45948.10127835648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45948.10127835648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45948.10127835648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45948.10127835648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45948.10127835648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45948.10127835648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45948.10127835648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45948.10127835648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45948.10127835648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45948.10127835648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45948.10127835648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45948.10127835648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45948.10127835648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45948.10127835648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45948.10127835648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45948.10127835648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45948.10127835648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45948.10127835648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45948.10127835648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45948.10127835648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45948.10127835648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45948.10127835648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45948.10127835648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45948.10127835648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45948.10127835648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45948.10127835648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45948.10127835648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45948.10127835648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45948.10127835648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45948.10127835648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45948.10127835648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45948.10127835648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45948.10127835648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45948.10127835648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45948.10127835648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45948.10127835648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45948.10127835648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45948.10127835648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45948.10127835648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45948.10127835648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45948.10127835648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45948.10127835648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45948.10127835648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45948.10127835648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45948.10127835648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45948.10127835648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45948.10127835648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45948.10127835648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45948.10127835648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45948.10127835648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45948.10127835648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45948.10127835648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45948.10127835648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45948.10127835648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45948.10127835648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45948.10127835648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45948.10127835648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45948.10127835648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45948.10127835648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45948.10127835648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45948.10127835648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45948.10127835648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45948.10127835648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45948.10127835648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45948.10127835648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45948.10127835648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45948.10127835648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45948.10127835648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45948.10127835648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45948.10127835648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45948.10127835648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45948.10127835648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45948.10127835648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45948.10127835648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45948.10127835648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45948.10127835648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45948.10127835648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45948.10127835648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45948.10127835648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45948.10127835648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45948.10127835648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45948.10127835648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45948.10127835648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45948.10127835648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45948.10127835648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45948.10127835648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45948.10127835648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45948.10127835648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45948.10127835648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45948.10127835648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45948.10127835648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45948.10127835648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45948.10127835648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45948.10127835648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45948.10127835648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45948.10127835648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45948.10127835648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45948.10127835648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45948.10127835648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45948.10127835648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45948.10127835648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45948.10127835648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45948.10127835648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45948.10127835648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45948.10127835648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45948.10127835648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45948.10127835648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45948.10127835648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45948.10127835648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45948.10127835648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45948.10127835648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45948.10127835648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45948.10127835648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45948.10127835648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45948.10127835648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45948.10127835648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45948.10127835648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45948.10127835648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45948.10127835648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45948.10127835648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45948.10127835648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45948.10127835648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45948.10127835648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45948.10127835648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45948.10127835648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45948.10127835648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45948.10127835648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45948.10127835648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45948.10127835648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45948.10127835648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45948.10127835648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45948.10127835648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45948.10127835648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45948.10127835648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45948.10127835648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45948.10127835648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45948.10127835648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45948.10127835648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45948.10127835648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45948.10127835648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45948.10127835648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45948.10127835648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45948.10127835648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45948.10127835648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45948.10127835648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45948.10127835648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45948.10127835648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45948.10127835648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45948.10127835648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45948.10127835648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45948.10127835648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45948.10127835648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45948.10127835648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45948.10127835648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45948.10127835648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45948.10127835648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45948.10127835648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45948.10127835648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45948.10127835648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45948.10127835648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45948.10127835648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45948.10127835648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45948.10127835648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45948.10127835648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45948.10127835648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45948.10127835648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45948.10127835648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45948.10127835648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45948.10127835648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45948.10127835648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45948.10127835648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45948.10127835648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45948.10127835648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45948.10127835648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45948.10127835648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45948.10127835648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45948.10127835648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45948.10127835648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45948.10127835648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45948.10127835648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45948.10127835648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45948.10127835648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45948.10127835648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45948.10127835648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45948.10127835648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45948.10127835648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45948.10127835648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45948.10127835648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45948.10127835648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45948.10127835648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45948.10127835648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45948.10127835648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45948.10127835648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45948.10127835648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45948.10127835648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45948.10127835648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45948.10127835648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45948.10127835648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45948.10127835648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45948.10127835648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45948.10127835648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45948.10127835648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45948.10127835648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45948.10127835648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45948.10127835648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45948.10127835648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45948.10127835648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45948.10127835648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45948.10127835648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45948.10127835648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45948.10127835648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45948.10127835648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45948.10127835648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45948.10127835648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45948.10127835648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45948.10127835648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45948.10127835648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45948.10127835648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45948.10127835648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45948.10127835648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45948.10127835648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45948.10127835648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45948.10127835648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45948.10127835648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45948.10127835648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45948.10127835648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45948.10127835648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45948.10127835648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45948.10127835648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45948.10127835648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45948.10127835648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45948.10127835648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45948.10127835648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45948.10127835648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45948.10127835648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45948.10127835648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45948.10127835648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45948.10127835648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45948.10127835648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45948.10127835648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45948.10127835648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45948.10127835648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45948.10127835648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45948.10127835648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45948.10127835648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45948.10127835648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45948.10127835648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45948.10127835648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45948.10127835648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45948.10127835648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45948.10127835648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45948.10127835648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45948.10127835648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45948.10127835648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45948.10127835648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45948.10127835648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45948.10127835648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45948.10127835648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45948.10127835648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45948.10127835648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45948.10127835648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45948.10127835648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45948.10127835648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45948.10127835648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45948.10127835648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45948.10127835648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45948.10127835648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45948.10127835648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45948.10127835648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45948.10127835648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45948.10127835648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45948.10127835648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45948.10127835648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45948.10127835648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45948.10127835648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45948.10127835648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45948.10127835648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45948.10127835648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45948.10127835648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45948.10127835648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45948.10127835648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45948.10127835648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45948.10127835648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45948.10127835648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45948.10127835648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45948.10127835648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45948.10127835648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45948.10127835648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45948.10127835648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45948.10127835648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45948.10127835648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45948.10127835648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45948.10127835648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45948.10127835648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45948.10127835648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45948.10127835648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45948.10127835648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45948.10127835648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45948.10127835648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45948.10127835648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45948.10127835648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45948.10127835648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45948.10127835648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45948.10127835648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45948.10127835648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45948.10127835648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45948.10127835648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45948.10127835648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45948.10127835648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45948.10127835648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45948.10127835648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45948.10127835648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45948.10127835648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45948.10127835648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45948.10127835648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45948.10127835648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45948.10127835648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45948.10127835648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45948.10127835648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45948.10127835648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45948.10127835648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45948.10127835648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45948.10127835648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45948.10127835648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45948.10127835648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45948.10127835648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45948.10127835648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45948.10127835648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45948.10127835648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45948.10127835648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45948.10127835648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45948.10127835648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45948.10127835648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45948.10127835648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45948.10127835648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45948.10127835648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45948.10127835648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45948.10127835648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45948.10127835648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45948.10127835648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45948.10127835648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45948.10127835648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45948.10127835648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45948.10127835648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45948.10127835648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45948.10127835648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45948.10127835648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45948.10127835648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45948.10127835648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45948.10127835648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45948.10127835648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45948.10127835648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45948.10127835648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45948.10127835648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45948.10127835648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45948.10127835648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45948.10127835648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45948.10127835648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45948.10127835648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45948.10127835648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45948.10127835648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45948.10127835648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45948.10127835648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45948.10127835648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45948.10127835648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45948.10127835648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45948.10127835648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45948.10127835648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45948.10127835648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45948.10127835648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45948.10127835648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45948.10127835648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45948.10127835648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45948.10127835648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45948.10127835648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45948.10127835648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45948.10127835648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45948.10127835648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45948.10127835648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45948.10127835648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45948.10127835648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45948.10127835648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45948.10127835648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45948.10127835648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45948.10127835648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45948.10127835648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45948.10127835648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45948.10127835648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45948.10127835648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45948.10127835648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45948.10127835648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45948.10127835648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45948.10127835648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45948.10127835648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45948.10127835648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45948.10127835648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45948.10127835648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45948.10127835648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45948.10127835648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45948.10127835648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45948.10127835648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45948.10127835648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45948.10127835648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45948.10127835648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45948.10127835648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45948.10127835648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45948.10127835648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45948.10127835648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45948.10127835648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45948.10127835648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45948.10127835648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45948.10127835648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45948.10127835648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45948.10127835648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45948.10127835648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45948.10127835648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45948.10127835648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45948.10127835648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45948.10127835648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45948.10127835648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45948.10127835648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45948.10127835648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45948.10127835648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45948.10127835648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45948.10127835648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45948.10127835648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45948.10127835648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45948.10127835648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45948.10127835648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45948.10127835648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45948.10127835648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45948.10127835648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45948.10127835648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45948.10127835648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45948.10127835648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45948.10127835648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45948.10127835648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45948.10127835648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45948.10127835648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45948.10127835648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45948.10127835648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45948.10127835648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45948.10127835648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45948.10127835648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45948.10127835648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45948.10127835648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45948.10127835648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45948.10127835648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45948.10127835648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45948.10127835648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45948.10127835648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45948.10127835648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45948.10127835648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45948.10127835648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45948.10127835648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45948.10127835648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45948.10127835648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45948.10127835648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45948.10127835648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45948.10127835648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45948.10127835648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45948.10127835648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45948.10127835648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45948.10127835648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45948.10127835648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45948.10127835648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45948.10127835648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45948.10127835648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45948.10127835648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45948.10127835648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45948.10127835648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45948.10127835648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45948.10127835648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45948.10127835648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45948.10127835648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45948.10127835648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45948.10127835648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45948.10127835648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45948.10127835648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45948.10127835648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45948.10127835648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45948.10127835648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45948.10127835648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45948.10127835648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45948.10127835648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45948.10127835648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45948.10127835648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45948.10127835648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45948.10127835648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45948.10127835648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45948.10127835648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45948.10127835648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45948.10127835648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45948.10127835648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45948.10127835648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45948.10127835648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45948.10127835648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45948.10127835648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45948.10127835648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45948.10127835648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45948.10127835648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45948.10127835648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45948.10127835648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45948.10127835648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45948.10127835648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45948.10127835648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45948.10127835648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45948.10127835648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45948.10127835648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45948.10127835648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45948.10127835648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45948.10127835648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45948.10127835648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45948.10127835648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45948.10127835648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45948.10127835648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45948.10127835648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45948.10127835648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45948.10127835648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45948.10127835648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45948.10127835648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45948.10127835648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45948.10127835648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45948.10127835648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45948.10127835648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45948.10127835648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45948.10127835648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45948.10127835648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45948.10127835648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45948.10127835648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45948.10127835648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45948.10127835648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45948.10127835648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45948.10127835648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45948.10127835648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45948.10127835648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45948.10127835648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45948.10127835648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45948.10127835648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45948.10127835648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45948.10127835648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45948.10127835648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45948.10127835648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45948.10127835648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45948.10127835648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45948.10127835648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45948.10127835648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45948.10127835648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45948.10127835648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45948.10127835648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45948.10127835648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45948.10127835648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45948.10127835648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45948.10127835648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45948.10127835648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45948.10127835648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45948.10127835648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45948.10127835648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45948.10127835648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45948.10127835648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45948.10127835648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45948.10127835648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45948.10127835648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45948.10127835648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45948.10127835648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45948.10127835648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45948.10127835648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45948.10127835648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45948.10127835648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45948.10127835648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45948.10127835648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45948.10127835648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45948.10127835648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45948.10127835648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45948.10127835648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45948.10127835648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45948.10127835648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45948.10127835648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45948.10127835648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45948.10127835648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45948.10127835648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45948.10127835648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45948.10127835648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45948.10127835648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45948.10127835648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45948.10127835648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45948.10127835648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45948.10127835648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45948.10127835648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45948.10127835648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45948.10127835648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45948.10127835648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45948.10127835648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45948.10127835648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45948.10127835648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45948.10127835648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45948.10127835648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45948.10127835648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45948.10127835648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45948.10127835648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45948.10127835648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45948.10127835648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45948.10127835648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45948.10127835648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45948.10127835648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45948.10127835648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45948.10127835648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45948.10127835648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45948.10127835648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45948.10127835648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45948.10127835648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45948.10127835648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45948.10127835648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45948.10127835648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45948.10127835648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45948.10127835648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45948.10127835648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45948.10127835648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45948.10127835648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45948.10127835648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45948.10127835648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45948.10127835648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45948.10127835648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45948.10127835648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45948.10127835648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45948.10127835648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45948.10127835648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45948.10127835648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45948.10127835648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45948.10127835648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45948.10127835648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45948.10127835648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45948.10127835648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45948.10127835648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45948.10127835648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45948.10127835648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45948.10127835648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45948.10127835648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45948.10127835648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45948.10127835648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45948.10127835648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45948.10127835648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45948.10127835648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45948.10127835648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45948.10127835648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45948.10127835648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45948.10127835648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45948.10127835648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45948.10127835648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45948.10127835648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45948.10127835648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45948.10127835648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45948.10127835648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45948.10127835648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45948.10127835648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45948.10127835648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45948.10127835648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45948.10127835648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45948.10127835648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45948.10127835648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45948.10127835648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45948.10127835648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45948.10127835648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45948.10127835648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45948.10127835648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45948.10127835648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45948.10127835648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45948.10127835648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45948.10127835648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45948.10127835648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45948.10127835648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45948.10127835648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45948.10127835648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45948.10127835648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45948.10127835648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45948.10127835648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45948.10127835648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45948.10127835648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45948.10127835648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45948.10127835648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45948.10127835648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45948.10127835648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45948.10127835648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45948.10127835648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45948.10127835648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45948.10127835648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45948.10127835648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45948.10127835648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45948.10127835648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45948.10127835648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45948.10127835648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45948.10127835648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45948.10127835648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45948.10127835648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45948.10127835648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45948.10127835648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45948.10127835648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45948.10127835648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45948.10127835648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45948.10127835648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45948.10127835648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45948.10127835648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45948.10127835648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45948.10127835648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45948.10127835648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45948.10127835648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45948.10127835648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45948.10127835648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45948.10127835648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45948.10127835648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45948.10127835648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45948.10127835648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45948.10127835648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45948.10127835648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45948.10127835648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45948.10127835648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45948.10127835648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45948.10127835648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45948.10127835648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45948.10127835648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45948.10127835648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45948.10127835648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45948.10127835648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45948.10127835648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45948.10127835648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45948.10127835648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45948.10127835648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45948.10127835648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45948.10127835648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45948.10127835648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45948.10127835648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45948.10127835648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45948.10127835648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45948.10127835648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45948.10127835648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45948.10127835648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45948.10127835648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45948.10127835648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45948.10127835648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45948.10127835648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45948.10127835648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45948.10127835648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45948.10127835648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45948.10127835648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45948.10127835648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45948.10127835648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45948.10127835648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45948.10127835648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45948.10127835648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45948.10127835648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45948.10127835648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45948.10127835648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45948.10127835648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45948.10127835648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45948.10127835648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45948.10127835648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45948.10127835648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45948.10127835648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45948.10127835648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45948.10127835648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45948.10127835648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45948.10127835648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45948.10127835648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45948.10127835648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45948.10127835648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45948.10127835648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45948.10127835648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45948.10127835648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45948.10127835648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45948.10127835648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45948.10127835648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45948.10127835648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45948.10127835648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45948.10127835648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45948.10127835648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45948.10127835648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45948.10127835648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45948.10127835648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45948.10127835648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45948.10127835648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45948.10127835648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45948.10127835648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45948.10127835648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45948.10127835648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45948.10127835648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45948.10127835648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45948.10127835648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45948.10127835648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45948.10127835648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45948.10127835648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45948.10127835648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45948.10127835648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45948.10127835648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45948.10127835648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45948.10127835648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45948.10127835648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45948.10127835648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45948.10127835648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45948.10127835648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45948.10127835648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45948.10127835648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45948.10127835648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45948.10127835648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45948.10127835648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45948.10127835648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45948.10127835648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45948.10127835648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45948.10127835648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45948.10127835648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45948.10127835648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45948.10127835648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45948.10127835648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45948.10127835648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45948.10127835648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45948.10127835648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45948.10127835648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45948.10127835648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45948.10127835648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45948.10127835648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45948.10127835648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45948.10127835648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45948.10127835648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45948.10127835648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45948.10127835648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45948.10127835648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45948.10127835648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45948.10127835648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45948.10127835648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45948.10127835648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45948.10127835648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45948.10127835648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45948.10127835648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45948.10127835648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45948.10127835648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45948.10127835648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45948.10127835648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45948.10127835648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45948.10127835648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45948.10127835648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45948.10127835648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45948.10127835648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45948.10127835648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45948.10127835648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45948.10127835648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45948.10127835648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45948.10127835648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45948.10127835648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45948.10127835648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45948.10127835648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45948.10127835648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45948.10127835648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45948.10127835648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45948.10127835648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45948.10127835648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45948.10127835648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45948.10127835648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45948.10127835648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45948.10127835648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45948.10127835648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45948.10127835648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45948.10127835648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45948.10127835648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45948.10127835648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45948.10127835648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45948.10127835648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45948.10127835648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45948.10127835648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45948.10127835648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45948.10127835648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45948.10127835648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45948.10127835648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45948.10127835648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45948.10127835648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45948.10127835648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45948.10127835648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45948.10127835648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45948.10127835648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45948.10127835648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45948.10127835648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45948.10127835648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45948.10127835648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45948.10127835648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45948.10127835648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45948.10127835648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45948.10127835648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45948.10127835648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45948.10127835648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45948.10127835648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45948.10127835648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45948.10127835648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45948.10127835648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45948.10127835648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45948.10127835648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45948.10127835648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45948.10127835648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45948.10127835648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45948.10127835648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45948.10127835648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45948.10127835648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45948.10127835648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45948.10127835648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45948.10127835648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45948.10127835648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45948.10127835648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45948.10127835648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45948.10127835648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45948.10127835648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45948.10127835648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45948.10127835648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45948.10127835648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45948.10127835648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45948.10127835648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45948.10127835648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45948.10127835648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45948.10127835648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45948.10127835648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45948.10127835648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45948.10127835648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45948.10127835648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45948.10127835648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45948.10127835648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45948.10127835648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45948.10127835648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45948.10127835648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45948.10127835648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45948.10127835648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45948.10127835648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45948.10127835648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45948.10127835648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45948.10127835648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45948.10127835648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45948.10127835648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45948.10127835648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45948.10127835648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45948.10127835648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45948.10127835648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45948.10127835648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45948.10127835648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45948.10127835648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45948.10127835648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45948.10127835648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45948.10127835648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45948.10127835648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45948.10127835648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45948.10127835648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45948.10127835648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45948.10127835648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244.62056076388399</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0.60618576388515066</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0.10000520833273185</v>
      </c>
      <c r="H4" s="128">
        <v>45947.995509259257</v>
      </c>
      <c r="I4" s="124" t="str">
        <f>IFERROR(VLOOKUP(D4,DB!A:F,6,0),"")</f>
        <v>Generator-SG</v>
      </c>
      <c r="J4" s="124" t="str">
        <f>IFERROR(VLOOKUP(D4,DB!A:G,7,0),"")</f>
        <v>Dead</v>
      </c>
      <c r="K4" s="130" t="s">
        <v>39061</v>
      </c>
      <c r="L4" s="126" t="str">
        <f>IFERROR(VLOOKUP(D4,DB!A:I,9,0),"")</f>
        <v>Latis</v>
      </c>
    </row>
    <row r="5" spans="1:16" ht="15" customHeight="1">
      <c r="A5" s="124" t="s">
        <v>39062</v>
      </c>
      <c r="B5" s="124" t="str">
        <f>IFERROR(VLOOKUP(D5,DB!A:K,11,0),"")</f>
        <v>R4</v>
      </c>
      <c r="C5" s="125">
        <v>1</v>
      </c>
      <c r="D5" s="96" t="s">
        <v>24605</v>
      </c>
      <c r="E5" s="101" t="s">
        <v>39045</v>
      </c>
      <c r="F5" s="128">
        <v>45948.094629629632</v>
      </c>
      <c r="G5" s="129">
        <f ca="1">IFERROR(NOW()-F5,"")</f>
        <v>6.6487268486525863E-3</v>
      </c>
      <c r="H5" s="128">
        <v>45948.088518518518</v>
      </c>
      <c r="I5" s="124" t="str">
        <f>IFERROR(VLOOKUP(D5,DB!A:F,6,0),"")</f>
        <v>SCECO</v>
      </c>
      <c r="J5" s="124" t="str">
        <f>IFERROR(VLOOKUP(D5,DB!A:G,7,0),"")</f>
        <v>Dead</v>
      </c>
      <c r="K5" s="130" t="s">
        <v>39063</v>
      </c>
      <c r="L5" s="126" t="str">
        <f>IFERROR(VLOOKUP(D5,DB!A:I,9,0),"")</f>
        <v>Latis</v>
      </c>
    </row>
    <row r="6" spans="1:16" ht="15" customHeight="1">
      <c r="A6" s="124"/>
      <c r="B6" s="124" t="str">
        <f>IFERROR(VLOOKUP(D6,DB!A:K,11,0),"")</f>
        <v/>
      </c>
      <c r="C6" s="125"/>
      <c r="D6" s="126"/>
      <c r="E6" s="101"/>
      <c r="F6" s="128"/>
      <c r="G6" s="129">
        <f ca="1">IFERROR(NOW()-F6,"")</f>
        <v>45948.10127835648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45948.10127835648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45948.10127835648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45948.10127835648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45948.10127835648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45948.10127835648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45948.10127835648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45948.10127835648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45948.10127835648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45948.10127835648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45948.10127835648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45948.10127835648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45948.10127835648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45948.10127835648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45948.10127835648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45948.10127835648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45948.10127835648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45948.10127835648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45948.10127835648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45948.10127835648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45948.10127835648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45948.10127835648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45948.10127835648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45948.10127835648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45948.10127835648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45948.10127835648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45948.10127835648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45948.10127835648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45948.10127835648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45948.10127835648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45948.10127835648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45948.10127835648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45948.10127835648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45948.10127835648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45948.10127835648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45948.10127835648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45948.10127835648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45948.10127835648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45948.10127835648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45948.10127835648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45948.10127835648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45948.10127835648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45948.10127835648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45948.10127835648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45948.10127835648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45948.10127835648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45948.10127835648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45948.10127835648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45948.10127835648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45948.10127835648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45948.10127835648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45948.10127835648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45948.10127835648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45948.10127835648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45948.10127835648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45948.10127835648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45948.10127835648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45948.10127835648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45948.10127835648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45948.10127835648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45948.10127835648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45948.10127835648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45948.10127835648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45948.10127835648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45948.10127835648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45948.10127835648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45948.10127835648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45948.10127835648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45948.10127835648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45948.10127835648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45948.10127835648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45948.10127835648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45948.10127835648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45948.10127835648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45948.10127835648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45948.10127835648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45948.10127835648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45948.10127835648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45948.10127835648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45948.10127835648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45948.10127835648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45948.10127835648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45948.10127835648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45948.10127835648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45948.10127835648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45948.10127835648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45948.10127835648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45948.10127835648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45948.10127835648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45948.10127835648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45948.10127835648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45948.10127835648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45948.10127835648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45948.10127835648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45948.10127835648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45948.10127835648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45948.10127835648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45948.10127835648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45948.10127835648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45948.10127835648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45948.10127835648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45948.10127835648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45948.10127835648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45948.10127835648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45948.10127835648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45948.10127835648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45948.10127835648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45948.10127835648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45948.10127835648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45948.10127835648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45948.10127835648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45948.10127835648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45948.10127835648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45948.10127835648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45948.10127835648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45948.10127835648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45948.10127835648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45948.10127835648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45948.10127835648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45948.10127835648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45948.10127835648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45948.10127835648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45948.10127835648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45948.10127835648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45948.10127835648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45948.10127835648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45948.10127835648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45948.10127835648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45948.10127835648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45948.10127835648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45948.10127835648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45948.10127835648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45948.10127835648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45948.10127835648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45948.10127835648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45948.10127835648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45948.10127835648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45948.10127835648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45948.10127835648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45948.10127835648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45948.10127835648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45948.10127835648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45948.10127835648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45948.10127835648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45948.10127835648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45948.10127835648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45948.10127835648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45948.10127835648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45948.10127835648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45948.10127835648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45948.10127835648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45948.10127835648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45948.10127835648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45948.10127835648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45948.10127835648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45948.10127835648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45948.10127835648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45948.10127835648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45948.10127835648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45948.10127835648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45948.10127835648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45948.10127835648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45948.10127835648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45948.10127835648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45948.10127835648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45948.10127835648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45948.10127835648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45948.10127835648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45948.10127835648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45948.10127835648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45948.10127835648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45948.10127835648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45948.10127835648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45948.10127835648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45948.10127835648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45948.10127835648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45948.10127835648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45948.10127835648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45948.10127835648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45948.10127835648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45948.10127835648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45948.10127835648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45948.10127835648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45948.10127835648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45948.10127835648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45948.10127835648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45948.10127835648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45948.10127835648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45948.10127835648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45948.10127835648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45948.10127835648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45948.10127835648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45948.10127835648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45948.10127835648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45948.10127835648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45948.10127835648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45948.10127835648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45948.10127835648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45948.10127835648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45948.10127835648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45948.10127835648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45948.10127835648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45948.10127835648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45948.10127835648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45948.10127835648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45948.10127835648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45948.10127835648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45948.10127835648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45948.10127835648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45948.10127835648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45948.10127835648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45948.10127835648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45948.10127835648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45948.10127835648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45948.10127835648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45948.10127835648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45948.10127835648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45948.10127835648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45948.10127835648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45948.10127835648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45948.10127835648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45948.10127835648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45948.10127835648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45948.10127835648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45948.10127835648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45948.10127835648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45948.10127835648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45948.10127835648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45948.10127835648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45948.10127835648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45948.10127835648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45948.10127835648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45948.10127835648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45948.10127835648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45948.10127835648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45948.10127835648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45948.10127835648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45948.10127835648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45948.10127835648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45948.10127835648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45948.10127835648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45948.10127835648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45948.10127835648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45948.10127835648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45948.10127835648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45948.10127835648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45948.10127835648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45948.10127835648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45948.10127835648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45948.10127835648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45948.10127835648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45948.10127835648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45948.10127835648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45948.10127835648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45948.10127835648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45948.10127835648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45948.10127835648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45948.10127835648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45948.10127835648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45948.10127835648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45948.10127835648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45948.10127835648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45948.10127835648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45948.10127835648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45948.10127835648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45948.10127835648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45948.10127835648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45948.10127835648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45948.10127835648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45948.10127835648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45948.10127835648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45948.10127835648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45948.10127835648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45948.10127835648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45948.10127835648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45948.10127835648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45948.10127835648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45948.10127835648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45948.10127835648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45948.10127835648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45948.10127835648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45948.10127835648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45948.10127835648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45948.10127835648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45948.10127835648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45948.10127835648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45948.10127835648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45948.10127835648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45948.10127835648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45948.10127835648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45948.10127835648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45948.10127835648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45948.10127835648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45948.10127835648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45948.10127835648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45948.10127835648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45948.10127835648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45948.10127835648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45948.10127835648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45948.10127835648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45948.10127835648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45948.10127835648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45948.10127835648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45948.10127835648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45948.10127835648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45948.10127835648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45948.10127835648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45948.10127835648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45948.10127835648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45948.10127835648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45948.10127835648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45948.10127835648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45948.10127835648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45948.10127835648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45948.10127835648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45948.10127835648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45948.10127835648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45948.10127835648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45948.10127835648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45948.10127835648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45948.10127835648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45948.10127835648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45948.10127835648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45948.10127835648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45948.10127835648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45948.10127835648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45948.10127835648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45948.10127835648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45948.10127835648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45948.10127835648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45948.10127835648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45948.10127835648</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45948.10127835648</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56.269218171291868</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21.912401041663543</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3.3297042824051459</v>
      </c>
      <c r="H4" s="38">
        <v>45944.676192129627</v>
      </c>
      <c r="I4" s="37" t="str">
        <f>IFERROR(VLOOKUP(D4,DB!A:F,6,0),"")</f>
        <v>SCECO</v>
      </c>
      <c r="J4" s="37" t="str">
        <f>IFERROR(VLOOKUP(D4,DB!A:G,7,0),"")</f>
        <v>Dead</v>
      </c>
      <c r="K4" s="37" t="s">
        <v>39069</v>
      </c>
      <c r="L4" s="37" t="str">
        <f>IFERROR(VLOOKUP(D4,DB!A:I,9,0),"")</f>
        <v>Latis</v>
      </c>
    </row>
    <row r="5" spans="1:13" ht="30.75">
      <c r="A5" s="37" t="s">
        <v>39070</v>
      </c>
      <c r="B5" s="37" t="str">
        <f>IFERROR(VLOOKUP(D5,DB!A:K,11,0),"")</f>
        <v>R5</v>
      </c>
      <c r="C5" s="37">
        <v>1</v>
      </c>
      <c r="D5" s="123" t="s">
        <v>34747</v>
      </c>
      <c r="E5" s="37" t="s">
        <v>39045</v>
      </c>
      <c r="F5" s="38">
        <v>45947.497812499998</v>
      </c>
      <c r="G5" s="39">
        <f t="shared" ref="G5:G13" ca="1" si="2">IFERROR(NOW()-F5,"")</f>
        <v>0.60346585648221662</v>
      </c>
      <c r="H5" s="38">
        <v>45947.491562499999</v>
      </c>
      <c r="I5" s="37" t="str">
        <f>IFERROR(VLOOKUP(D5,DB!A:F,6,0),"")</f>
        <v>SCECO</v>
      </c>
      <c r="J5" s="37" t="str">
        <f>IFERROR(VLOOKUP(D5,DB!A:G,7,0),"")</f>
        <v>Dead</v>
      </c>
      <c r="K5" s="37" t="s">
        <v>39071</v>
      </c>
      <c r="L5" s="37" t="str">
        <f>IFERROR(VLOOKUP(D5,DB!A:I,9,0),"")</f>
        <v>Latis</v>
      </c>
    </row>
    <row r="6" spans="1:13" ht="15">
      <c r="A6" s="37"/>
      <c r="B6" s="37" t="str">
        <f>IFERROR(VLOOKUP(D6,DB!A:K,11,0),"")</f>
        <v/>
      </c>
      <c r="C6" s="37"/>
      <c r="D6" s="123"/>
      <c r="E6" s="37"/>
      <c r="F6" s="38"/>
      <c r="G6" s="39">
        <f t="shared" ca="1" si="2"/>
        <v>45948.10127835648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45948.10127835648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45948.10127835648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45948.10127835648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45948.10127835648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45948.10127835648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45948.10127835648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45948.10127835648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45948.10127835648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45948.10127835648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45948.10127835648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45948.10127835648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45948.10127835648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45948.10127835648</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45948.10127835648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45948.10127835648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45948.10127835648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45948.10127835648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45948.10127835648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45948.10127835648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45948.10127835648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45948.10127835648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45948.10127835648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45948.10127835648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45948.10127835648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45948.10127835648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45948.10127835648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45948.10127835648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45948.10127835648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45948.10127835648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45948.10127835648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45948.10127835648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45948.10127835648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45948.10127835648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45948.10127835648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45948.10127835648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45948.10127835648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45948.10127835648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45948.10127835648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45948.10127835648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45948.10127835648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45948.10127835648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45948.10127835648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45948.10127835648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45948.10127835648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45948.10127835648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45948.10127835648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45948.10127835648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45948.10127835648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45948.10127835648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45948.10127835648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45948.10127835648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45948.10127835648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45948.10127835648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45948.10127835648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45948.10127835648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45948.10127835648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45948.10127835648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45948.10127835648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45948.10127835648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45948.10127835648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45948.10127835648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45948.10127835648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45948.10127835648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45948.10127835648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45948.10127835648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45948.10127835648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45948.10127835648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45948.10127835648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45948.10127835648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45948.10127835648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45948.10127835648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45948.10127835648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45948.10127835648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45948.10127835648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45948.10127835648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45948.10127835648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45948.10127835648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45948.10127835648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45948.10127835648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45948.10127835648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45948.10127835648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45948.10127835648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45948.10127835648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45948.10127835648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45948.10127835648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45948.10127835648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45948.10127835648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45948.10127835648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45948.10127835648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45948.10127835648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45948.10127835648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45948.10127835648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45948.10127835648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45948.10127835648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45948.10127835648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45948.10127835648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45948.10127835648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45948.10127835648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45948.10127835648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45948.10127835648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45948.10127835648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45948.10127835648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45948.10127835648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45948.10127835648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45948.10127835648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45948.10127835648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45948.10127835648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45948.10127835648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45948.10127835648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45948.10127835648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45948.10127835648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45948.10127835648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45948.10127835648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45948.10127835648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45948.10127835648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45948.10127835648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45948.10127835648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45948.10127835648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45948.10127835648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45948.10127835648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45948.10127835648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45948.10127835648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45948.10127835648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45948.10127835648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45948.10127835648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45948.10127835648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45948.10127835648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45948.10127835648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45948.10127835648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45948.10127835648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45948.10127835648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45948.10127835648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45948.10127835648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45948.10127835648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45948.10127835648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45948.10127835648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45948.10127835648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45948.10127835648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45948.10127835648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45948.10127835648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45948.10127835648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45948.10127835648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45948.10127835648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45948.10127835648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45948.10127835648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45948.10127835648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45948.10127835648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45948.10127835648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45948.10127835648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45948.10127835648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45948.10127835648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45948.10127835648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45948.10127835648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45948.10127835648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45948.10127835648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45948.10127835648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45948.10127835648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45948.10127835648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45948.10127835648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45948.10127835648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45948.10127835648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45948.10127835648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45948.10127835648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45948.10127835648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45948.10127835648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45948.10127835648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45948.10127835648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45948.10127835648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45948.10127835648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45948.10127835648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45948.10127835648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45948.10127835648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45948.10127835648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45948.10127835648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45948.10127835648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45948.10127835648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45948.10127835648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45948.10127835648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45948.10127835648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45948.10127835648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45948.10127835648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45948.10127835648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45948.10127835648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45948.10127835648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45948.10127835648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45948.10127835648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45948.10127835648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45948.10127835648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45948.10127835648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45948.10127835648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45948.10127835648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45948.10127835648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45948.10127835648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45948.10127835648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45948.10127835648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45948.10127835648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45948.10127835648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45948.10127835648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45948.10127835648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45948.10127835648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45948.10127835648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45948.10127835648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45948.10127835648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45948.10127835648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45948.10127835648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45948.10127835648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45948.10127835648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45948.10127835648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45948.10127835648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45948.10127835648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45948.10127835648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45948.10127835648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45948.10127835648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45948.10127835648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45948.10127835648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45948.10127835648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45948.10127835648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45948.10127835648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45948.10127835648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45948.10127835648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45948.10127835648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45948.10127835648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45948.10127835648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45948.10127835648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45948.10127835648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45948.10127835648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45948.10127835648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45948.10127835648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45948.10127835648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45948.10127835648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45948.10127835648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45948.10127835648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45948.10127835648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45948.10127835648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45948.10127835648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45948.10127835648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45948.10127835648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45948.10127835648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45948.10127835648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45948.10127835648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45948.10127835648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45948.10127835648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45948.10127835648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45948.10127835648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45948.10127835648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45948.10127835648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45948.10127835648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45948.10127835648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45948.10127835648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45948.10127835648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45948.10127835648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45948.10127835648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45948.10127835648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45948.10127835648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45948.10127835648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45948.10127835648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45948.10127835648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45948.10127835648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45948.10127835648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45948.10127835648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45948.10127835648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45948.10127835648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45948.10127835648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45948.10127835648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45948.10127835648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45948.10127835648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45948.10127835648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45948.10127835648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45948.10127835648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45948.10127835648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45948.10127835648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45948.10127835648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45948.10127835648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45948.10127835648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45948.10127835648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45948.10127835648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45948.10127835648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45948.10127835648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45948.10127835648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45948.10127835648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45948.10127835648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45948.10127835648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45948.10127835648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45948.10127835648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45948.10127835648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45948.10127835648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45948.10127835648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45948.10127835648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45948.10127835648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45948.10127835648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45948.10127835648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45948.10127835648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45948.10127835648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45948.10127835648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45948.10127835648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45948.10127835648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45948.10127835648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45948.10127835648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45948.10127835648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45948.10127835648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45948.10127835648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45948.10127835648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45948.10127835648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45948.10127835648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45948.10127835648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45948.10127835648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45948.10127835648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45948.10127835648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45948.10127835648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45948.10127835648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45948.10127835648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45948.10127835648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45948.10127835648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45948.10127835648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45948.10127835648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45948.10127835648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45948.10127835648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45948.10127835648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45948.10127835648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45948.10127835648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45948.10127835648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45948.10127835648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45948.10127835648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45948.10127835648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45948.10127835648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45948.10127835648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45948.10127835648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45948.10127835648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45948.10127835648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45948.10127835648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45948.10127835648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45948.10127835648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45948.10127835648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45948.10127835648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45948.10127835648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45948.10127835648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45948.10127835648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45948.10127835648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45948.10127835648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45948.10127835648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45948.10127835648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45948.10127835648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45948.10127835648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45948.10127835648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45948.10127835648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45948.10127835648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45948.10127835648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45948.10127835648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45948.10127835648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45948.10127835648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45948.10127835648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45948.10127835648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45948.10127835648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45948.10127835648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45948.10127835648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45948.10127835648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45948.10127835648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45948.10127835648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45948.10127835648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45948.10127835648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45948.10127835648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45948.10127835648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45948.10127835648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45948.10127835648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45948.10127835648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45948.10127835648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45948.10127835648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45948.10127835648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45948.10127835648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45948.10127835648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45948.10127835648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45948.10127835648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45948.10127835648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45948.10127835648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45948.10127835648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45948.10127835648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45948.10127835648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45948.10127835648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45948.10127835648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45948.10127835648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45948.10127835648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45948.10127835648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45948.10127835648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45948.10127835648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45948.10127835648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45948.10127835648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45948.10127835648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45948.10127835648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45948.10127835648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45948.10127835648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45948.10127835648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45948.10127835648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45948.10127835648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45948.10127835648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45948.10127835648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45948.10127835648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45948.10127835648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45948.10127835648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45948.10127835648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45948.10127835648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45948.10127835648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45948.10127835648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45948.10127835648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45948.10127835648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45948.10127835648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45948.10127835648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45948.10127835648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45948.10127835648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45948.10127835648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45948.10127835648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45948.10127835648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45948.10127835648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45948.10127835648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45948.10127835648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45948.10127835648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45948.10127835648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45948.10127835648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45948.10127835648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45948.10127835648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45948.10127835648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45948.10127835648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45948.10127835648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45948.10127835648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45948.10127835648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45948.10127835648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45948.10127835648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45948.10127835648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45948.10127835648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45948.10127835648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45948.10127835648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45948.10127835648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45948.10127835648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45948.10127835648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45948.10127835648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45948.10127835648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45948.10127835648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45948.10127835648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45948.10127835648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45948.10127835648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45948.10127835648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45948.10127835648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45948.10127835648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45948.10127835648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45948.10127835648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45948.10127835648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45948.10127835648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45948.10127835648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45948.10127835648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45948.10127835648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45948.10127835648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45948.10127835648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45948.10127835648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45948.10127835648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45948.10127835648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45948.10127835648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45948.10127835648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45948.10127835648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45948.10127835648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45948.10127835648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45948.10127835648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45948.10127835648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45948.10127835648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45948.10127835648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45948.10127835648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45948.10127835648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45948.10127835648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45948.10127835648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45948.10127835648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45948.10127835648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45948.10127835648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45948.10127835648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45948.10127835648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45948.10127835648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45948.10127835648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45948.10127835648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45948.10127835648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45948.10127835648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45948.10127835648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45948.10127835648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45948.10127835648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45948.10127835648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45948.10127835648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45948.10127835648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45948.10127835648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45948.10127835648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45948.10127835648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45948.10127835648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45948.10127835648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45948.10127835648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45948.10127835648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45948.10127835648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45948.10127835648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45948.10127835648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45948.10127835648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45948.10127835648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45948.10127835648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45948.10127835648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45948.10127835648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45948.10127835648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45948.10127835648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45948.10127835648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45948.10127835648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45948.10127835648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45948.10127835648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45948.10127835648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45948.10127835648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45948.10127835648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45948.10127835648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45948.10127835648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45948.10127835648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45948.10127835648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45948.10127835648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45948.10127835648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45948.10127835648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45948.10127835648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45948.10127835648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45948.10127835648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45948.10127835648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45948.10127835648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45948.10127835648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45948.10127835648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45948.10127835648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45948.10127835648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45948.10127835648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45948.10127835648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45948.10127835648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45948.10127835648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45948.10127835648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45948.10127835648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45948.10127835648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45948.10127835648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45948.10127835648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45948.10127835648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45948.10127835648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45948.10127835648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45948.10127835648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45948.10127835648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45948.10127835648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45948.10127835648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45948.10127835648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45948.10127835648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45948.10127835648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45948.10127835648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45948.10127835648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45948.10127835648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45948.10127835648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45948.10127835648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45948.10127835648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45948.10127835648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45948.10127835648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45948.10127835648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45948.10127835648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45948.10127835648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45948.10127835648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45948.10127835648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45948.10127835648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45948.10127835648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45948.10127835648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45948.10127835648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45948.10127835648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45948.10127835648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45948.10127835648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45948.10127835648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45948.10127835648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45948.10127835648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45948.10127835648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45948.10127835648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E11" sqref="E11"/>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21.328431134257698</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8.5722158564822166</v>
      </c>
      <c r="H3" s="149">
        <v>45927.987534722219</v>
      </c>
      <c r="I3" s="146" t="str">
        <f>IFERROR(VLOOKUP(D3,DB!A:F,6,0),"")</f>
        <v>SCECO</v>
      </c>
      <c r="J3" s="146" t="str">
        <f>IFERROR(VLOOKUP(D3,DB!A:G,7,0),"")</f>
        <v>Vandalized</v>
      </c>
      <c r="K3" s="145" t="s">
        <v>39076</v>
      </c>
      <c r="L3" s="146" t="str">
        <f>IFERROR(VLOOKUP(D3,DB!A:I,9,0),"")</f>
        <v>Latis</v>
      </c>
    </row>
    <row r="4" spans="1:16383" ht="31.5" customHeight="1">
      <c r="A4" s="107"/>
      <c r="B4" s="106" t="str">
        <f>IFERROR(VLOOKUP(D4,DB!A:K,11,0),"")</f>
        <v/>
      </c>
      <c r="C4" s="108"/>
      <c r="D4" s="106"/>
      <c r="E4" s="109"/>
      <c r="F4" s="110"/>
      <c r="G4" s="78">
        <f ca="1">IFERROR(NOW()-F4,"-")</f>
        <v>45948.10127835648</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45948.10127835648</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45948.10127835648</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45948.10127835648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45948.10127835648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45948.10127835648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45948.10127835648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45948.10127835648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45948.10127835648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45948.10127835648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45948.10127835648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45948.10127835648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45948.10127835648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45948.10127835648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45948.10127835648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45948.10127835648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45948.10127835648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45948.10127835648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45948.10127835648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45948.10127835648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45948.10127835648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45948.10127835648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45948.10127835648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45948.10127835648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45948.10127835648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45948.10127835648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45948.10127835648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45948.10127835648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45948.10127835648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45948.10127835648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45948.10127835648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45948.10127835648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45948.10127835648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45948.10127835648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45948.10127835648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45948.10127835648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45948.10127835648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45948.10127835648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45948.10127835648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45948.10127835648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45948.10127835648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45948.10127835648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45948.10127835648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45948.10127835648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45948.10127835648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45948.10127835648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45948.10127835648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45948.10127835648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45948.10127835648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45948.10127835648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45948.10127835648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45948.10127835648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45948.10127835648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45948.10127835648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45948.10127835648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45948.10127835648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45948.10127835648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45948.10127835648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45948.10127835648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45948.10127835648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45948.10127835648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45948.10127835648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45948.10127835648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45948.10127835648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45948.10127835648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45948.10127835648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45948.10127835648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45948.10127835648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45948.10127835648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45948.10127835648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45948.10127835648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45948.10127835648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45948.10127835648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45948.10127835648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45948.10127835648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45948.10127835648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45948.10127835648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45948.10127835648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45948.10127835648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45948.10127835648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45948.10127835648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45948.10127835648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45948.10127835648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45948.10127835648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45948.10127835648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45948.10127835648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45948.10127835648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45948.10127835648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45948.10127835648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45948.10127835648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45948.10127835648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45948.10127835648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45948.10127835648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45948.10127835648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45948.10127835648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45948.10127835648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2025-10-17T23:25:53Z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