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26" documentId="13_ncr:1_{F6CB121F-512D-4AA6-A0C1-0FB36C537598}" xr6:coauthVersionLast="47" xr6:coauthVersionMax="47" xr10:uidLastSave="{8516D012-E4FB-42D6-A5CB-53E4D35C407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<sst xmlns="http://schemas.openxmlformats.org/spreadsheetml/2006/main" count="179024" uniqueCount="39104">
  <si>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</si>
  <si>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</si>
  <si>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</si>
  <si>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</si>
  <si>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</si>
  <si>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</si>
  <si>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</si>
  <si>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</si>
  <si>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</si>
  <si>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</si>
  <si>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</si>
  <si>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</si>
  <si>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</si>
  <si>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</si>
  <si>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</si>
  <si>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</si>
  <si>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</si>
  <si>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</si>
  <si>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</si>
  <si>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</si>
  <si>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</si>
  <si>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</si>
  <si>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</si>
  <si>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</si>
  <si>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</si>
  <si>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</si>
  <si>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</si>
  <si>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</si>
  <si>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</si>
  <si>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</si>
  <si>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</si>
  <si>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</si>
  <si>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</si>
  <si>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</si>
  <si>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</si>
  <si>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</si>
  <si>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</si>
  <si>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</si>
  <si>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</si>
  <si>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</si>
  <si>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</si>
  <si>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</si>
  <si>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</si>
  <si>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</si>
  <si>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</si>
  <si>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</si>
  <si>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</si>
  <si>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</si>
  <si>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</si>
  <si>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</si>
  <si>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</si>
  <si>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</si>
  <si>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</si>
  <si>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</si>
  <si>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</si>
  <si>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</si>
  <si>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</si>
  <si>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</si>
  <si>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</si>
  <si>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</si>
  <si>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</si>
  <si>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</si>
  <si>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</si>
  <si>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</si>
  <si>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</si>
  <si>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</si>
  <si>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</si>
  <si>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</si>
  <si>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</si>
  <si>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</si>
  <si>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</si>
  <si>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</si>
  <si>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</si>
  <si>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</si>
  <si>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</si>
  <si>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</si>
  <si>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</si>
  <si>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</si>
  <si>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</si>
  <si>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</si>
  <si>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</si>
  <si>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</si>
  <si>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</si>
  <si>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</si>
  <si>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</si>
  <si>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</si>
  <si>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</si>
  <si>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</si>
  <si>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</si>
  <si>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</si>
  <si>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</si>
  <si>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</si>
  <si>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</si>
  <si>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</si>
  <si>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</si>
  <si>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</si>
  <si>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</si>
  <si>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</si>
  <si>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</si>
  <si>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</si>
  <si>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</si>
  <si>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</si>
  <si>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</si>
  <si>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</si>
  <si>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</si>
  <si>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</si>
  <si>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</si>
  <si>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</si>
  <si>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</si>
  <si>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</si>
  <si>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</si>
  <si>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</si>
  <si>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</si>
  <si>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</si>
  <si>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</si>
  <si>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</si>
  <si>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</si>
  <si>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</si>
  <si>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</si>
  <si>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</si>
  <si>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</si>
  <si>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</si>
  <si>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</si>
  <si>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</si>
  <si>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</si>
  <si>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</si>
  <si>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</si>
  <si>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</si>
  <si>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</si>
  <si>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</si>
  <si>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</si>
  <si>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</si>
  <si>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</si>
  <si>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</si>
  <si>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</si>
  <si>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</si>
  <si>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</si>
  <si>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</si>
  <si>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</si>
  <si>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</si>
  <si>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</si>
  <si>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</si>
  <si>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</si>
  <si>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</si>
  <si>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</si>
  <si>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</si>
  <si>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</si>
  <si>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</si>
  <si>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</si>
  <si>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</si>
  <si>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</si>
  <si>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</si>
  <si>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</si>
  <si>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</si>
  <si>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</si>
  <si>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</si>
  <si>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</si>
  <si>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</si>
  <si>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</si>
  <si>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</si>
  <si>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</si>
  <si>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</si>
  <si>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</si>
  <si>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</si>
  <si>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</si>
  <si>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</si>
  <si>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</si>
  <si>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</si>
  <si>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</si>
  <si>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</si>
  <si>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</si>
  <si>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</si>
  <si>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</si>
  <si>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</si>
  <si>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</si>
  <si>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</si>
  <si>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</si>
  <si>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</si>
  <si>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</si>
  <si>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</si>
  <si>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</si>
  <si>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</si>
  <si>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</si>
  <si>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</si>
  <si>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</si>
  <si>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</si>
  <si>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</si>
  <si>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</si>
  <si>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</si>
  <si>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</si>
  <si>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</si>
  <si>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</si>
  <si>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</si>
  <si>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</si>
  <si>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</si>
  <si>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</si>
  <si>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</si>
  <si>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</si>
  <si>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</si>
  <si>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</si>
  <si>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</si>
  <si>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</si>
  <si>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</si>
  <si>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</si>
  <si>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</si>
  <si>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</si>
  <si>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</si>
  <si>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</si>
  <si>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</si>
  <si>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</si>
  <si>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</si>
  <si>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</si>
  <si>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</si>
  <si>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</si>
  <si>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</si>
  <si>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</si>
  <si>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</si>
  <si>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</si>
  <si>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</si>
  <si>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</si>
  <si>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</si>
  <si>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</si>
  <si>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</si>
  <si>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</si>
  <si>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</si>
  <si>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</si>
  <si>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</si>
  <si>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</si>
  <si>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</si>
  <si>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</si>
  <si>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</si>
  <si>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</si>
  <si>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</si>
  <si>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</si>
  <si>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</si>
  <si>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</si>
  <si>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</si>
  <si>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</si>
  <si>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</si>
  <si>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</si>
  <si>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</si>
  <si>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</si>
  <si>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</si>
  <si>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</si>
  <si>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</si>
  <si>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</si>
  <si>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</si>
  <si>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</si>
  <si>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</si>
  <si>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</si>
  <si>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</si>
  <si>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</si>
  <si>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</si>
  <si>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</si>
  <si>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</si>
  <si>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</si>
  <si>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</si>
  <si>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</si>
  <si>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</si>
  <si>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</si>
  <si>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</si>
  <si>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</si>
  <si>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</si>
  <si>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</si>
  <si>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</si>
  <si>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</si>
  <si>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</si>
  <si>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</si>
  <si>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</si>
  <si>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</si>
  <si>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</si>
  <si>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</si>
  <si>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</si>
  <si>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</si>
  <si>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</si>
  <si>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</si>
  <si>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</si>
  <si>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</si>
  <si>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</si>
  <si>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</si>
  <si>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</si>
  <si>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</si>
  <si>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</si>
  <si>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</si>
  <si>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</si>
  <si>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</si>
  <si>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</si>
  <si>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</si>
  <si>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</si>
  <si>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</si>
  <si>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</si>
  <si>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</si>
  <si>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</si>
  <si>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</si>
  <si>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</si>
  <si>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</si>
  <si>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</si>
  <si>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</si>
  <si>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</si>
  <si>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</si>
  <si>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</si>
  <si>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</si>
  <si>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</si>
  <si>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</si>
  <si>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</si>
  <si>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</si>
  <si>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</si>
  <si>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</si>
  <si>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</si>
  <si>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</si>
  <si>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</si>
  <si>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</si>
  <si>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</si>
  <si>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</si>
  <si>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</si>
  <si>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</si>
  <si>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</si>
  <si>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</si>
  <si>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</si>
  <si>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</si>
  <si>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</si>
  <si>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</si>
  <si>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</si>
  <si>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</si>
  <si>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</si>
  <si>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</si>
  <si>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</si>
  <si>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</si>
  <si>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</si>
  <si>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</si>
  <si>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</si>
  <si>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</si>
  <si>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</si>
  <si>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</si>
  <si>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</si>
  <si>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</si>
  <si>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</si>
  <si>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</si>
  <si>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</si>
  <si>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</si>
  <si>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</si>
  <si>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</si>
  <si>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</si>
  <si>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</si>
  <si>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</si>
  <si>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</si>
  <si>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</si>
  <si>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</si>
  <si>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</si>
  <si>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</si>
  <si>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</si>
  <si>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</si>
  <si>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</si>
  <si>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</si>
  <si>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</si>
  <si>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</si>
  <si>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</si>
  <si>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</si>
  <si>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</si>
  <si>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</si>
  <si>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</si>
  <si>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</si>
  <si>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</si>
  <si>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</si>
  <si>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</si>
  <si>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</si>
  <si>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</si>
  <si>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</si>
  <si>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</si>
  <si>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</si>
  <si>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</si>
  <si>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</si>
  <si>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</si>
  <si>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</si>
  <si>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</si>
  <si>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</si>
  <si>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</si>
  <si>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</si>
  <si>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</si>
  <si>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</si>
  <si>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</si>
  <si>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</si>
  <si>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</si>
  <si>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</si>
  <si>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</si>
  <si>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</si>
  <si>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</si>
  <si>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</si>
  <si>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</si>
  <si>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</si>
  <si>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</si>
  <si>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</si>
  <si>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</si>
  <si>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</si>
  <si>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</si>
  <si>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</si>
  <si>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</si>
  <si>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</si>
  <si>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</si>
  <si>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</si>
  <si>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</si>
  <si>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</si>
  <si>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</si>
  <si>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</si>
  <si>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</si>
  <si>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</si>
  <si>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</si>
  <si>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</si>
  <si>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</si>
  <si>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</si>
  <si>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</si>
  <si>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</si>
  <si>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</si>
  <si>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</si>
  <si>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</si>
  <si>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</si>
  <si>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</si>
  <si>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</si>
  <si>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</si>
  <si>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</si>
  <si>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</si>
  <si>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</si>
  <si>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</si>
  <si>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</si>
  <si>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</si>
  <si>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</si>
  <si>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</si>
  <si>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</si>
  <si>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</si>
  <si>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</si>
  <si>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</si>
  <si>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</si>
  <si>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</si>
  <si>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</si>
  <si>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</si>
  <si>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</si>
  <si>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</si>
  <si>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</si>
  <si>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</si>
  <si>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</si>
  <si>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</si>
  <si>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</si>
  <si>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</si>
  <si>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</si>
  <si>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</si>
  <si>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</si>
  <si>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</si>
  <si>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</si>
  <si>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</si>
  <si>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</si>
  <si>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</si>
  <si>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</si>
  <si>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</si>
  <si>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</si>
  <si>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</si>
  <si>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</si>
  <si>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</si>
  <si>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</si>
  <si>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</si>
  <si>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</si>
  <si>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</si>
  <si>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</si>
  <si>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</si>
  <si>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</si>
  <si>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</si>
  <si>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</si>
  <si>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</si>
  <si>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</si>
  <si>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</si>
  <si>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</si>
  <si>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</si>
  <si>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</si>
  <si>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</si>
  <si>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</si>
  <si>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</si>
  <si>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</si>
  <si>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</si>
  <si>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</si>
  <si>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</si>
  <si>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</si>
  <si>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</si>
  <si>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</si>
  <si>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</si>
  <si>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</si>
  <si>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</si>
  <si>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</si>
  <si>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</si>
  <si>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</si>
  <si>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</si>
  <si>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</si>
  <si>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</si>
  <si>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</si>
  <si>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</si>
  <si>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</si>
  <si>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</si>
  <si>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</si>
  <si>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</si>
  <si>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</si>
  <si>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</si>
  <si>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</si>
  <si>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</si>
  <si>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</si>
  <si>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</si>
  <si>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</si>
  <si>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</si>
  <si>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</si>
  <si>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</si>
  <si>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</si>
  <si>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</si>
  <si>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</si>
  <si>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</si>
  <si>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</si>
  <si>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</si>
  <si>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</si>
  <si>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</si>
  <si>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</si>
  <si>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</si>
  <si>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</si>
  <si>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</si>
  <si>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</si>
  <si>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</si>
  <si>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</si>
  <si>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</si>
  <si>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</si>
  <si>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</si>
  <si>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</si>
  <si>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</si>
  <si>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</si>
  <si>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</si>
  <si>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</si>
  <si>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</si>
  <si>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</si>
  <si>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</si>
  <si>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</si>
  <si>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</si>
  <si>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</si>
  <si>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</si>
  <si>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</si>
  <si>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</si>
  <si>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</si>
  <si>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</si>
  <si>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</si>
  <si>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</si>
  <si>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</si>
  <si>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</si>
  <si>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</si>
  <si>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</si>
  <si>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</si>
  <si>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</si>
  <si>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</si>
  <si>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</si>
  <si>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</si>
  <si>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</si>
  <si>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</si>
  <si>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</si>
  <si>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</si>
  <si>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</si>
  <si>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</si>
  <si>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</si>
  <si>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</si>
  <si>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</si>
  <si>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</si>
  <si>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</si>
  <si>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</si>
  <si>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</si>
  <si>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</si>
  <si>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</si>
  <si>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</si>
  <si>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</si>
  <si>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</si>
  <si>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</si>
  <si>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</si>
  <si>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</si>
  <si>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</si>
  <si>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</si>
  <si>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</si>
  <si>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</si>
  <si>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</si>
  <si>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</si>
  <si>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</si>
  <si>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</si>
  <si>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</si>
  <si>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</si>
  <si>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</si>
  <si>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</si>
  <si>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</si>
  <si>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</si>
  <si>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</si>
  <si>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</si>
  <si>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</si>
  <si>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</si>
  <si>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</si>
  <si>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</si>
  <si>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</si>
  <si>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</si>
  <si>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</si>
  <si>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</si>
  <si>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</si>
  <si>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</si>
  <si>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</si>
  <si>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</si>
  <si>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</si>
  <si>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</si>
  <si>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</si>
  <si>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</si>
  <si>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</si>
  <si>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</si>
  <si>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</si>
  <si>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</si>
  <si>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</si>
  <si>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</si>
  <si>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</si>
  <si>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</si>
  <si>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</si>
  <si>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</si>
  <si>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</si>
  <si>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</si>
  <si>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</si>
  <si>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</si>
  <si>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</si>
  <si>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</si>
  <si>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</si>
  <si>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</si>
  <si>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</si>
  <si>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</si>
  <si>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</si>
  <si>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</si>
  <si>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</si>
  <si>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</si>
  <si>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</si>
  <si>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</si>
  <si>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</si>
  <si>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</si>
  <si>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</si>
  <si>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</si>
  <si>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</si>
  <si>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</si>
  <si>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</si>
  <si>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</si>
  <si>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</si>
  <si>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</si>
  <si>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</si>
  <si>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</si>
  <si>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</si>
  <si>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</si>
  <si>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</si>
  <si>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</si>
  <si>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</si>
  <si>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</si>
  <si>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</si>
  <si>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</si>
  <si>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</si>
  <si>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</si>
  <si>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</si>
  <si>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</si>
  <si>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</si>
  <si>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</si>
  <si>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</si>
  <si>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</si>
  <si>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</si>
  <si>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</si>
  <si>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</si>
  <si>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</si>
  <si>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</si>
  <si>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</si>
  <si>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</si>
  <si>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</si>
  <si>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</si>
  <si>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</si>
  <si>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</si>
  <si>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</si>
  <si>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</si>
  <si>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</si>
  <si>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</si>
  <si>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</si>
  <si>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</si>
  <si>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</si>
  <si>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</si>
  <si>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</si>
  <si>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</si>
  <si>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</si>
  <si>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</si>
  <si>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</si>
  <si>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</si>
  <si>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</si>
  <si>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</si>
  <si>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</si>
  <si>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</si>
  <si>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</si>
  <si>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</si>
  <si>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</si>
  <si>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</si>
  <si>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</si>
  <si>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</si>
  <si>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</si>
  <si>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</si>
  <si>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</si>
  <si>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</si>
  <si>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</si>
  <si>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</si>
  <si>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</si>
  <si>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</si>
  <si>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</si>
  <si>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</si>
  <si>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</si>
  <si>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</si>
  <si>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</si>
  <si>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</si>
  <si>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</si>
  <si>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</si>
  <si>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</si>
  <si>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</si>
  <si>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</si>
  <si>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</si>
  <si>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</si>
  <si>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</si>
  <si>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</si>
  <si>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</si>
  <si>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</si>
  <si>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</si>
  <si>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</si>
  <si>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</si>
  <si>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</si>
  <si>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</si>
  <si>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</si>
  <si>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</si>
  <si>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</si>
  <si>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</si>
  <si>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</si>
  <si>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</si>
  <si>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</si>
  <si>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</si>
  <si>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</si>
  <si>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</si>
  <si>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</si>
  <si>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</si>
  <si>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</si>
  <si>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</si>
  <si>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</si>
  <si>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</si>
  <si>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</si>
  <si>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</si>
  <si>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</si>
  <si>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</si>
  <si>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</si>
  <si>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</si>
  <si>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</si>
  <si>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</si>
  <si>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</si>
  <si>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</si>
  <si>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</si>
  <si>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</si>
  <si>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</si>
  <si>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</si>
  <si>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</si>
  <si>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</si>
  <si>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</si>
  <si>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</si>
  <si>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</si>
  <si>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</si>
  <si>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</si>
  <si>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</si>
  <si>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</si>
  <si>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</si>
  <si>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</si>
  <si>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</si>
  <si>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</si>
  <si>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</si>
  <si>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</si>
  <si>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</si>
  <si>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</si>
  <si>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</si>
  <si>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</si>
  <si>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</si>
  <si>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</si>
  <si>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</si>
  <si>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</si>
  <si>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</si>
  <si>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</si>
  <si>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</si>
  <si>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</si>
  <si>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</si>
  <si>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</si>
  <si>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</si>
  <si>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</si>
  <si>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</si>
  <si>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</si>
  <si>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</si>
  <si>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</si>
  <si>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</si>
  <si>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</si>
  <si>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</si>
  <si>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</si>
  <si>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</si>
  <si>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</si>
  <si>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</si>
  <si>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</si>
  <si>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</si>
  <si>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</si>
  <si>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</si>
  <si>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</si>
  <si>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</si>
  <si>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</si>
  <si>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</si>
  <si>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</si>
  <si>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</si>
  <si>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</si>
  <si>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</si>
  <si>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</si>
  <si>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</si>
  <si>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</si>
  <si>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</si>
  <si>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</si>
  <si>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</si>
  <si>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</si>
  <si>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</si>
  <si>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</si>
  <si>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</si>
  <si>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</si>
  <si>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</si>
  <si>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</si>
  <si>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</si>
  <si>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</si>
  <si>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</si>
  <si>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</si>
  <si>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</si>
  <si>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</si>
  <si>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</si>
  <si>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</si>
  <si>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</si>
  <si>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</si>
  <si>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</si>
  <si>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</si>
  <si>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</si>
  <si>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</si>
  <si>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</si>
  <si>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</si>
  <si>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</si>
  <si>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</si>
  <si>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</si>
  <si>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</si>
  <si>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</si>
  <si>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</si>
  <si>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</si>
  <si>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</si>
  <si>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</si>
  <si>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</si>
  <si>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</si>
  <si>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</si>
  <si>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</si>
  <si>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</si>
  <si>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</si>
  <si>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</si>
  <si>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</si>
  <si>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</si>
  <si>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</si>
  <si>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</si>
  <si>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</si>
  <si>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</si>
  <si>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</si>
  <si>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</si>
  <si>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</si>
  <si>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</si>
  <si>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</si>
  <si>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</si>
  <si>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</si>
  <si>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</si>
  <si>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</si>
  <si>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</si>
  <si>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</si>
  <si>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</si>
  <si>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</si>
  <si>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</si>
  <si>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</si>
  <si>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</si>
  <si>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</si>
  <si>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</si>
  <si>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</si>
  <si>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</si>
  <si>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</si>
  <si>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</si>
  <si>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</si>
  <si>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</si>
  <si>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</si>
  <si>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</si>
  <si>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</si>
  <si>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</si>
  <si>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</si>
  <si>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</si>
  <si>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</si>
  <si>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</si>
  <si>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</si>
  <si>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</si>
  <si>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</si>
  <si>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</si>
  <si>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</si>
  <si>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</si>
  <si>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</si>
  <si>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</si>
  <si>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</si>
  <si>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</si>
  <si>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</si>
  <si>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</si>
  <si>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</si>
  <si>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</si>
  <si>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</si>
  <si>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</si>
  <si>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</si>
  <si>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</si>
  <si>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</si>
  <si>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</si>
  <si>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</si>
  <si>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</si>
  <si>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</si>
  <si>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</si>
  <si>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</si>
  <si>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</si>
  <si>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</si>
  <si>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</si>
  <si>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</si>
  <si>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</si>
  <si>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</si>
  <si>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</si>
  <si>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</si>
  <si>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</si>
  <si>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</si>
  <si>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</si>
  <si>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</si>
  <si>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</si>
  <si>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</si>
  <si>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</si>
  <si>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</si>
  <si>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</si>
  <si>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</si>
  <si>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</si>
  <si>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</si>
  <si>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</si>
  <si>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</si>
  <si>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</si>
  <si>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</si>
  <si>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</si>
  <si>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</si>
  <si>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</si>
  <si>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</si>
  <si>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</si>
  <si>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</si>
  <si>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</si>
  <si>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</si>
  <si>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</si>
  <si>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</si>
  <si>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</si>
  <si>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</si>
  <si>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</si>
  <si>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</si>
  <si>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</si>
  <si>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</si>
  <si>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</si>
  <si>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</si>
  <si>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</si>
  <si>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</si>
  <si>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</si>
  <si>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</si>
  <si>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</si>
  <si>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</si>
  <si>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</si>
  <si>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</si>
  <si>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</si>
  <si>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</si>
  <si>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</si>
  <si>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</si>
  <si>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</si>
  <si>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</si>
  <si>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</si>
  <si>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</si>
  <si>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</si>
  <si>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</si>
  <si>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</si>
  <si>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</si>
  <si>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</si>
  <si>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</si>
  <si>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</si>
  <si>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</si>
  <si>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</si>
  <si>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</si>
  <si>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</si>
  <si>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</si>
  <si>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</si>
  <si>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</si>
  <si>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</si>
  <si>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</si>
  <si>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</si>
  <si>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</si>
  <si>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</si>
  <si>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</si>
  <si>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</si>
  <si>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</si>
  <si>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</si>
  <si>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</si>
  <si>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</si>
  <si>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</si>
  <si>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</si>
  <si>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</si>
  <si>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</si>
  <si>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</si>
  <si>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</si>
  <si>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</si>
  <si>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</si>
  <si>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</si>
  <si>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</si>
  <si>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</si>
  <si>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</si>
  <si>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</si>
  <si>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</si>
  <si>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</si>
  <si>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</si>
  <si>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</si>
  <si>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</si>
  <si>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</si>
  <si>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</si>
  <si>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</si>
  <si>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</si>
  <si>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</si>
  <si>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</si>
  <si>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</si>
  <si>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</si>
  <si>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</si>
  <si>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</si>
  <si>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</si>
  <si>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</si>
  <si>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</si>
  <si>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</si>
  <si>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</si>
  <si>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</si>
  <si>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</si>
  <si>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</si>
  <si>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</si>
  <si>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</si>
  <si>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</si>
  <si>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</si>
  <si>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</si>
  <si>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</si>
  <si>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</si>
  <si>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</si>
  <si>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</si>
  <si>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</si>
  <si>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</si>
  <si>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</si>
  <si>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</si>
  <si>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</si>
  <si>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</si>
  <si>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</si>
  <si>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</si>
  <si>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</si>
  <si>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</si>
  <si>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</si>
  <si>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</si>
  <si>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</si>
  <si>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</si>
  <si>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</si>
  <si>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</si>
  <si>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</si>
  <si>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</si>
  <si>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</si>
  <si>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</si>
  <si>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</si>
  <si>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</si>
  <si>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</si>
  <si>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</si>
  <si>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</si>
  <si>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</si>
  <si>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</si>
  <si>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</si>
  <si>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</si>
  <si>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</si>
  <si>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</si>
  <si>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</si>
  <si>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</si>
  <si>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</si>
  <si>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</si>
  <si>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</si>
  <si>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</si>
  <si>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</si>
  <si>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</si>
  <si>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</si>
  <si>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</si>
  <si>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</si>
  <si>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</si>
  <si>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</si>
  <si>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</si>
  <si>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</si>
  <si>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</si>
  <si>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</si>
  <si>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</si>
  <si>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</si>
  <si>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</si>
  <si>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</si>
  <si>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</si>
  <si>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</si>
  <si>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</si>
  <si>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</si>
  <si>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</si>
  <si>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</si>
  <si>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</si>
  <si>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</si>
  <si>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</si>
  <si>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</si>
  <si>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</si>
  <si>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</si>
  <si>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</si>
  <si>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</si>
  <si>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</si>
  <si>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</si>
  <si>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</si>
  <si>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</si>
  <si>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</si>
  <si>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</si>
  <si>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</si>
  <si>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</si>
  <si>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</si>
  <si>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</si>
  <si>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</si>
  <si>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</si>
  <si>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</si>
  <si>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</si>
  <si>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</si>
  <si>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</si>
  <si>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</si>
  <si>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</si>
  <si>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</si>
  <si>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</si>
  <si>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</si>
  <si>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</si>
  <si>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</si>
  <si>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</si>
  <si>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</si>
  <si>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</si>
  <si>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</si>
  <si>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</si>
  <si>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</si>
  <si>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</si>
  <si>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</si>
  <si>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</si>
  <si>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</si>
  <si>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</si>
  <si>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</si>
  <si>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</si>
  <si>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</si>
  <si>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</si>
  <si>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</si>
  <si>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</si>
  <si>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</si>
  <si>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</si>
  <si>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</si>
  <si>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</si>
  <si>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</si>
  <si>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</si>
  <si>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</si>
  <si>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</si>
  <si>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</si>
  <si>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</si>
  <si>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</si>
  <si>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</si>
  <si>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</si>
  <si>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</si>
  <si>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</si>
  <si>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</si>
  <si>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</si>
  <si>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</si>
  <si>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</si>
  <si>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</si>
  <si>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</si>
  <si>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</si>
  <si>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</si>
  <si>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</si>
  <si>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</si>
  <si>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</si>
  <si>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</si>
  <si>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</si>
  <si>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</si>
  <si>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</si>
  <si>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</si>
  <si>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</si>
  <si>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</si>
  <si>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</si>
  <si>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</si>
  <si>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</si>
  <si>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</si>
  <si>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</si>
  <si>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</si>
  <si>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</si>
  <si>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</si>
  <si>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</si>
  <si>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</si>
  <si>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</si>
  <si>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</si>
  <si>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</si>
  <si>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</si>
  <si>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</si>
  <si>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</si>
  <si>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</si>
  <si>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</si>
  <si>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</si>
  <si>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</si>
  <si>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</si>
  <si>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</si>
  <si>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</si>
  <si>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</si>
  <si>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</si>
  <si>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</si>
  <si>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</si>
  <si>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</si>
  <si>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</si>
  <si>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</si>
  <si>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</si>
  <si>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</si>
  <si>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</si>
  <si>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</si>
  <si>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</si>
  <si>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</si>
  <si>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</si>
  <si>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</si>
  <si>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</si>
  <si>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</si>
  <si>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</si>
  <si>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</si>
  <si>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</si>
  <si>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</si>
  <si>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</si>
  <si>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</si>
  <si>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</si>
  <si>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</si>
  <si>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</si>
  <si>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</si>
  <si>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</si>
  <si>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</si>
  <si>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</si>
  <si>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</si>
  <si>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</si>
  <si>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</si>
  <si>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</si>
  <si>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</si>
  <si>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</si>
  <si>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</si>
  <si>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</si>
  <si>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</si>
  <si>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</si>
  <si>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</si>
  <si>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</si>
  <si>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</si>
  <si>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</si>
  <si>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</si>
  <si>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</si>
  <si>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</si>
  <si>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</si>
  <si>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</si>
  <si>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</si>
  <si>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</si>
  <si>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</si>
  <si>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</si>
  <si>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</si>
  <si>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</si>
  <si>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</si>
  <si>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</si>
  <si>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</si>
  <si>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</si>
  <si>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</si>
  <si>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</si>
  <si>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</si>
  <si>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</si>
  <si>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</si>
  <si>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</si>
  <si>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</si>
  <si>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</si>
  <si>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</si>
  <si>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</si>
  <si>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</si>
  <si>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</si>
  <si>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</si>
  <si>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</si>
  <si>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</si>
  <si>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</si>
  <si>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</si>
  <si>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</si>
  <si>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</si>
  <si>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</si>
  <si>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</si>
  <si>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</si>
  <si>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</si>
  <si>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</si>
  <si>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</si>
  <si>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</si>
  <si>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</si>
  <si>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</si>
  <si>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</si>
  <si>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</si>
  <si>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</si>
  <si>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</si>
  <si>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</si>
  <si>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</si>
  <si>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</si>
  <si>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</si>
  <si>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</si>
  <si>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</si>
  <si>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</si>
  <si>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</si>
  <si>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</si>
  <si>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</si>
  <si>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</si>
  <si>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</si>
  <si>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</si>
  <si>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</si>
  <si>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</si>
  <si>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</si>
  <si>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</si>
  <si>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</si>
  <si>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</si>
  <si>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</si>
  <si>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</si>
  <si>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</si>
  <si>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</si>
  <si>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</si>
  <si>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</si>
  <si>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</si>
  <si>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</si>
  <si>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</si>
  <si>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</si>
  <si>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</si>
  <si>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</si>
  <si>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</si>
  <si>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</si>
  <si>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</si>
  <si>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</si>
  <si>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</si>
  <si>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</si>
  <si>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</si>
  <si>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</si>
  <si>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</si>
  <si>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</si>
  <si>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</si>
  <si>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</si>
  <si>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</si>
  <si>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</si>
  <si>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</si>
  <si>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</si>
  <si>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</si>
  <si>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</si>
  <si>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</si>
  <si>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</si>
  <si>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</si>
  <si>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</si>
  <si>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</si>
  <si>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</si>
  <si>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</si>
  <si>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</si>
  <si>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</si>
  <si>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</si>
  <si>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</si>
  <si>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</si>
  <si>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</si>
  <si>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</si>
  <si>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</si>
  <si>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</si>
  <si>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</si>
  <si>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</si>
  <si>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</si>
  <si>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</si>
  <si>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</si>
  <si>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</si>
  <si>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</si>
  <si>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</si>
  <si>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</si>
  <si>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</si>
  <si>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</si>
  <si>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</si>
  <si>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</si>
  <si>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</si>
  <si>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</si>
  <si>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</si>
  <si>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</si>
  <si>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</si>
  <si>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</si>
  <si>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</si>
  <si>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</si>
  <si>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</si>
  <si>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</si>
  <si>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</si>
  <si>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</si>
  <si>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</si>
  <si>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</si>
  <si>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</si>
  <si>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</si>
  <si>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</si>
  <si>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</si>
  <si>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</si>
  <si>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</si>
  <si>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</si>
  <si>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</si>
  <si>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</si>
  <si>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</si>
  <si>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</si>
  <si>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</si>
  <si>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</si>
  <si>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</si>
  <si>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</si>
  <si>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</si>
  <si>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</si>
  <si>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</si>
  <si>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</si>
  <si>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</si>
  <si>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</si>
  <si>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</si>
  <si>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</si>
  <si>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</si>
  <si>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</si>
  <si>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</si>
  <si>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</si>
  <si>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</si>
  <si>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</si>
  <si>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</si>
  <si>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</si>
  <si>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</si>
  <si>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</si>
  <si>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</si>
  <si>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</si>
  <si>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</si>
  <si>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</si>
  <si>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</si>
  <si>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</si>
  <si>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</si>
  <si>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</si>
  <si>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</si>
  <si>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</si>
  <si>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</si>
  <si>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</si>
  <si>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</si>
  <si>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</si>
  <si>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</si>
  <si>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</si>
  <si>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</si>
  <si>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</si>
  <si>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</si>
  <si>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</si>
  <si>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</si>
  <si>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</si>
  <si>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</si>
  <si>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</si>
  <si>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</si>
  <si>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</si>
  <si>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</si>
  <si>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</si>
  <si>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</si>
  <si>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</si>
  <si>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</si>
  <si>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</si>
  <si>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</si>
  <si>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</si>
  <si>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</si>
  <si>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</si>
  <si>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</si>
  <si>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</si>
  <si>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</si>
  <si>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</si>
  <si>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</si>
  <si>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</si>
  <si>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</si>
  <si>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</si>
  <si>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</si>
  <si>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</si>
  <si>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</si>
  <si>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</si>
  <si>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</si>
  <si>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</si>
  <si>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</si>
  <si>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</si>
  <si>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</si>
  <si>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</si>
  <si>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</si>
  <si>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</si>
  <si>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</si>
  <si>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</si>
  <si>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</si>
  <si>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</si>
  <si>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</si>
  <si>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</si>
  <si>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</si>
  <si>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</si>
  <si>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</si>
  <si>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</si>
  <si>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</si>
  <si>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</si>
  <si>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</si>
  <si>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</si>
  <si>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</si>
  <si>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</si>
  <si>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</si>
  <si>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</si>
  <si>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</si>
  <si>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</si>
  <si>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</si>
  <si>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</si>
  <si>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</si>
  <si>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</si>
  <si>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</si>
  <si>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</si>
  <si>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</si>
  <si>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</si>
  <si>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</si>
  <si>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</si>
  <si>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</si>
  <si>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</si>
  <si>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</si>
  <si>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</si>
  <si>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</si>
  <si>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</si>
  <si>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</si>
  <si>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</si>
  <si>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</si>
  <si>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</si>
  <si>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</si>
  <si>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</si>
  <si>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</si>
  <si>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</si>
  <si>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</si>
  <si>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</si>
  <si>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</si>
  <si>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</si>
  <si>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</si>
  <si>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</si>
  <si>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</si>
  <si>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</si>
  <si>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</si>
  <si>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</si>
  <si>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</si>
  <si>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</si>
  <si>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</si>
  <si>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</si>
  <si>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</si>
  <si>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</si>
  <si>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</si>
  <si>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</si>
  <si>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</si>
  <si>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</si>
  <si>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</si>
  <si>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</si>
  <si>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</si>
  <si>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</si>
  <si>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</si>
  <si>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</si>
  <si>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</si>
  <si>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</si>
  <si>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</si>
  <si>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</si>
  <si>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</si>
  <si>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</si>
  <si>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</si>
  <si>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</si>
  <si>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</si>
  <si>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</si>
  <si>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</si>
  <si>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</si>
  <si>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</si>
  <si>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</si>
  <si>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</si>
  <si>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</si>
  <si>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</si>
  <si>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</si>
  <si>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</si>
  <si>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</si>
  <si>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</si>
  <si>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</si>
  <si>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</si>
  <si>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</si>
  <si>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</si>
  <si>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</si>
  <si>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</si>
  <si>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</si>
  <si>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</si>
  <si>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</si>
  <si>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</si>
  <si>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</si>
  <si>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</si>
  <si>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</si>
  <si>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</si>
  <si>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</si>
  <si>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</si>
  <si>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</si>
  <si>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</si>
  <si>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</si>
  <si>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</si>
  <si>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</si>
  <si>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</si>
  <si>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</si>
  <si>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</si>
  <si>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</si>
  <si>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</si>
  <si>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</si>
  <si>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</si>
  <si>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</si>
  <si>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</si>
  <si>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</si>
  <si>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</si>
  <si>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</si>
  <si>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</si>
  <si>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</si>
  <si>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</si>
  <si>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</si>
  <si>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</si>
  <si>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</si>
  <si>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</si>
  <si>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</si>
  <si>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</si>
  <si>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</si>
  <si>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</si>
  <si>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</si>
  <si>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</si>
  <si>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</si>
  <si>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</si>
  <si>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</si>
  <si>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</si>
  <si>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</si>
  <si>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</si>
  <si>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</si>
  <si>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</si>
  <si>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</si>
  <si>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</si>
  <si>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</si>
  <si>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</si>
  <si>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</si>
  <si>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</si>
  <si>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</si>
  <si>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</si>
  <si>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</si>
  <si>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</si>
  <si>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</si>
  <si>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</si>
  <si>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</si>
  <si>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</si>
  <si>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</si>
  <si>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</si>
  <si>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</si>
  <si>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</si>
  <si>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</si>
  <si>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</si>
  <si>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</si>
  <si>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</si>
  <si>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</si>
  <si>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</si>
  <si>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</si>
  <si>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</si>
  <si>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</si>
  <si>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</si>
  <si>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</si>
  <si>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</si>
  <si>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</si>
  <si>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</si>
  <si>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</si>
  <si>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</si>
  <si>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</si>
  <si>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</si>
  <si>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</si>
  <si>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</si>
  <si>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</si>
  <si>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</si>
  <si>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</si>
  <si>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</si>
  <si>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</si>
  <si>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</si>
  <si>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</si>
  <si>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</si>
  <si>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</si>
  <si>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</si>
  <si>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</si>
  <si>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</si>
  <si>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</si>
  <si>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</si>
  <si>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</si>
  <si>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</si>
  <si>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</si>
  <si>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</si>
  <si>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</si>
  <si>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</si>
  <si>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</si>
  <si>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</si>
  <si>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</si>
  <si>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</si>
  <si>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</si>
  <si>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</si>
  <si>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</si>
  <si>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</si>
  <si>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</si>
  <si>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</si>
  <si>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</si>
  <si>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</si>
  <si>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</si>
  <si>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</si>
  <si>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</si>
  <si>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</si>
  <si>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</si>
  <si>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</si>
  <si>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</si>
  <si>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</si>
  <si>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</si>
  <si>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</si>
  <si>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</si>
  <si>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</si>
  <si>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</si>
  <si>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</si>
  <si>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</si>
  <si>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</si>
  <si>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</si>
  <si>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</si>
  <si>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</si>
  <si>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</si>
  <si>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</si>
  <si>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</si>
  <si>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</si>
  <si>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</si>
  <si>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</si>
  <si>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</si>
  <si>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</si>
  <si>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</si>
  <si>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</si>
  <si>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</si>
  <si>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</si>
  <si>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</si>
  <si>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</si>
  <si>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</si>
  <si>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</si>
  <si>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</si>
  <si>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</si>
  <si>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</si>
  <si>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</si>
  <si>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</si>
  <si>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</si>
  <si>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</si>
  <si>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</si>
  <si>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</si>
  <si>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</si>
  <si>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</si>
  <si>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</si>
  <si>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</si>
  <si>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</si>
  <si>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</si>
  <si>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</si>
  <si>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</si>
  <si>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</si>
  <si>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</si>
  <si>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</si>
  <si>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</si>
  <si>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</si>
  <si>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</si>
  <si>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</si>
  <si>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</si>
  <si>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</si>
  <si>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</si>
  <si>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</si>
  <si>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</si>
  <si>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</si>
  <si>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</si>
  <si>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</si>
  <si>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</si>
  <si>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</si>
  <si>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</si>
  <si>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</si>
  <si>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</si>
  <si>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</si>
  <si>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</si>
  <si>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</si>
  <si>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</si>
  <si>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</si>
  <si>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</si>
  <si>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</si>
  <si>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</si>
  <si>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</si>
  <si>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</si>
  <si>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</si>
  <si>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</si>
  <si>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</si>
  <si>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</si>
  <si>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</si>
  <si>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</si>
  <si>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</si>
  <si>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</si>
  <si>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</si>
  <si>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</si>
  <si>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</si>
  <si>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</si>
  <si>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</si>
  <si>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</si>
  <si>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</si>
  <si>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</si>
  <si>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</si>
  <si>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</si>
  <si>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</si>
  <si>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</si>
  <si>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</si>
  <si>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</si>
  <si>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</si>
  <si>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</si>
  <si>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</si>
  <si>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</si>
  <si>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</si>
  <si>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</si>
  <si>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</si>
  <si>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</si>
  <si>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</si>
  <si>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</si>
  <si>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</si>
  <si>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</si>
  <si>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</si>
  <si>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</si>
  <si>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</si>
  <si>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</si>
  <si>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</si>
  <si>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</si>
  <si>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</si>
  <si>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</si>
  <si>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</si>
  <si>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</si>
  <si>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</si>
  <si>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</si>
  <si>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</si>
  <si>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</si>
  <si>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</si>
  <si>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</si>
  <si>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</si>
  <si>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</si>
  <si>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</si>
  <si>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</si>
  <si>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</si>
  <si>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</si>
  <si>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</si>
  <si>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</si>
  <si>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</si>
  <si>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</si>
  <si>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</si>
  <si>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</si>
  <si>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</si>
  <si>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</si>
  <si>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</si>
  <si>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</si>
  <si>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</si>
  <si>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</si>
  <si>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</si>
  <si>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</si>
  <si>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</si>
  <si>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</si>
  <si>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</si>
  <si>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</si>
  <si>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</si>
  <si>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</si>
  <si>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</si>
  <si>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</si>
  <si>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</si>
  <si>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</si>
  <si>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</si>
  <si>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</si>
  <si>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</si>
  <si>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</si>
  <si>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</si>
  <si>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</si>
  <si>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</si>
  <si>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</si>
  <si>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</si>
  <si>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</si>
  <si>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</si>
  <si>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</si>
  <si>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</si>
  <si>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</si>
  <si>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</si>
  <si>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</si>
  <si>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</si>
  <si>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</si>
  <si>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</si>
  <si>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</si>
  <si>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</si>
  <si>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</si>
  <si>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</si>
  <si>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</si>
  <si>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</si>
  <si>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</si>
  <si>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</si>
  <si>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</si>
  <si>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</si>
  <si>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</si>
  <si>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</si>
  <si>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</si>
  <si>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</si>
  <si>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</si>
  <si>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</si>
  <si>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</si>
  <si>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</si>
  <si>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</si>
  <si>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</si>
  <si>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</si>
  <si>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</si>
  <si>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</si>
  <si>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</si>
  <si>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</si>
  <si>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</si>
  <si>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</si>
  <si>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</si>
  <si>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</si>
  <si>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</si>
  <si>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</si>
  <si>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</si>
  <si>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</si>
  <si>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</si>
  <si>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</si>
  <si>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</si>
  <si>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</si>
  <si>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</si>
  <si>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</si>
  <si>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</si>
  <si>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</si>
  <si>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</si>
  <si>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</si>
  <si>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</si>
  <si>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</si>
  <si>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</si>
  <si>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</si>
  <si>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</si>
  <si>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</si>
  <si>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</si>
  <si>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</si>
  <si>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</si>
  <si>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</si>
  <si>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</si>
  <si>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</si>
  <si>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</si>
  <si>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</si>
  <si>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</si>
  <si>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</si>
  <si>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</si>
  <si>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</si>
  <si>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</si>
  <si>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</si>
  <si>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</si>
  <si>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</si>
  <si>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</si>
  <si>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</si>
  <si>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</si>
  <si>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</si>
  <si>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</si>
  <si>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</si>
  <si>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</si>
  <si>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</si>
  <si>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</si>
  <si>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</si>
  <si>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</si>
  <si>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</si>
  <si>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</si>
  <si>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</si>
  <si>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</si>
  <si>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</si>
  <si>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</si>
  <si>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</si>
  <si>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</si>
  <si>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</si>
  <si>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</si>
  <si>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</si>
  <si>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</si>
  <si>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</si>
  <si>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</si>
  <si>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</si>
  <si>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</si>
  <si>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</si>
  <si>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</si>
  <si>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</si>
  <si>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</si>
  <si>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</si>
  <si>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</si>
  <si>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</si>
  <si>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</si>
  <si>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</si>
  <si>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</si>
  <si>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</si>
  <si>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</si>
  <si>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</si>
  <si>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</si>
  <si>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</si>
  <si>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</si>
  <si>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</si>
  <si>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</si>
  <si>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</si>
  <si>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</si>
  <si>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</si>
  <si>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</si>
  <si>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</si>
  <si>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</si>
  <si>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</si>
  <si>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</si>
  <si>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</si>
  <si>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</si>
  <si>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</si>
  <si>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</si>
  <si>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</si>
  <si>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</si>
  <si>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</si>
  <si>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</si>
  <si>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</si>
  <si>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</si>
  <si>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</si>
  <si>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</si>
  <si>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</si>
  <si>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</si>
  <si>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</si>
  <si>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</si>
  <si>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</si>
  <si>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</si>
  <si>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</si>
  <si>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</si>
  <si>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</si>
  <si>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</si>
  <si>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</si>
  <si>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</si>
  <si>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</si>
  <si>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</si>
  <si>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</si>
  <si>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</si>
  <si>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</si>
  <si>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</si>
  <si>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</si>
  <si>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</si>
  <si>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</si>
  <si>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</si>
  <si>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</si>
  <si>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</si>
  <si>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</si>
  <si>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</si>
  <si>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</si>
  <si>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</si>
  <si>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</si>
  <si>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</si>
  <si>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</si>
  <si>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</si>
  <si>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</si>
  <si>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</si>
  <si>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</si>
  <si>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</si>
  <si>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</si>
  <si>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</si>
  <si>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</si>
  <si>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</si>
  <si>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</si>
  <si>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</si>
  <si>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</si>
  <si>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</si>
  <si>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</si>
  <si>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</si>
  <si>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</si>
  <si>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</si>
  <si>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</si>
  <si>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</si>
  <si>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</si>
  <si>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</si>
  <si>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</si>
  <si>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</si>
  <si>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</si>
  <si>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</si>
  <si>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</si>
  <si>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</si>
  <si>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</si>
  <si>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</si>
  <si>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</si>
  <si>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</si>
  <si>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</si>
  <si>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</si>
  <si>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</si>
  <si>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</si>
  <si>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</si>
  <si>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</si>
  <si>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</si>
  <si>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</si>
  <si>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</si>
  <si>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</si>
  <si>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</si>
  <si>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</si>
  <si>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</si>
  <si>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</si>
  <si>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</si>
  <si>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</si>
  <si>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</si>
  <si>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</si>
  <si>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</si>
  <si>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</si>
  <si>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</si>
  <si>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</si>
  <si>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</si>
  <si>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</si>
  <si>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</si>
  <si>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</si>
  <si>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</si>
  <si>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</si>
  <si>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</si>
  <si>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</si>
  <si>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</si>
  <si>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</si>
  <si>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</si>
  <si>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</si>
  <si>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</si>
  <si>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</si>
  <si>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</si>
  <si>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</si>
  <si>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</si>
  <si>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</si>
  <si>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</si>
  <si>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</si>
  <si>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</si>
  <si>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</si>
  <si>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</si>
  <si>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</si>
  <si>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</si>
  <si>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</si>
  <si>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</si>
  <si>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</si>
  <si>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</si>
  <si>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</si>
  <si>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</si>
  <si>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</si>
  <si>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</si>
  <si>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</si>
  <si>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</si>
  <si>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</si>
  <si>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</si>
  <si>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</si>
  <si>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</si>
  <si>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</si>
  <si>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</si>
  <si>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</si>
  <si>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</si>
  <si>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</si>
  <si>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</si>
  <si>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</si>
  <si>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</si>
  <si>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</si>
  <si>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</si>
  <si>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</si>
  <si>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</si>
  <si>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</si>
  <si>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</si>
  <si>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</si>
  <si>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</si>
  <si>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</si>
  <si>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</si>
  <si>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</si>
  <si>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</si>
  <si>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</si>
  <si>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</si>
  <si>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</si>
  <si>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</si>
  <si>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</si>
  <si>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</si>
  <si>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</si>
  <si>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</si>
  <si>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</si>
  <si>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</si>
  <si>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</si>
  <si>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</si>
  <si>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</si>
  <si>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</si>
  <si>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</si>
  <si>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</si>
  <si>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</si>
  <si>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</si>
  <si>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</si>
  <si>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</si>
  <si>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</si>
  <si>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</si>
  <si>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</si>
  <si>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</si>
  <si>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</si>
  <si>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</si>
  <si>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</si>
  <si>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</si>
  <si>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</si>
  <si>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</si>
  <si>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</si>
  <si>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</si>
  <si>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</si>
  <si>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</si>
  <si>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</si>
  <si>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</si>
  <si>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</si>
  <si>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</si>
  <si>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</si>
  <si>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</si>
  <si>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</si>
  <si>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</si>
  <si>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</si>
  <si>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</si>
  <si>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</si>
  <si>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</si>
  <si>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</si>
  <si>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</si>
  <si>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</si>
  <si>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</si>
  <si>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</si>
  <si>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</si>
  <si>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</si>
  <si>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</si>
  <si>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</si>
  <si>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</si>
  <si>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</si>
  <si>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</si>
  <si>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</si>
  <si>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</si>
  <si>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</si>
  <si>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</si>
  <si>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</si>
  <si>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</si>
  <si>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</si>
  <si>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</si>
  <si>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</si>
  <si>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</si>
  <si>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</si>
  <si>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</si>
  <si>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</si>
  <si>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</si>
  <si>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</si>
  <si>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</si>
  <si>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</si>
  <si>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</si>
  <si>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</si>
  <si>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</si>
  <si>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</si>
  <si>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</si>
  <si>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</si>
  <si>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</si>
  <si>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</si>
  <si>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</si>
  <si>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</si>
  <si>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</si>
  <si>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</si>
  <si>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</si>
  <si>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</si>
  <si>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</si>
  <si>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</si>
  <si>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</si>
  <si>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</si>
  <si>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</si>
  <si>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</si>
  <si>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</si>
  <si>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</si>
  <si>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</si>
  <si>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</si>
  <si>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</si>
  <si>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</si>
  <si>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</si>
  <si>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</si>
  <si>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</si>
  <si>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</si>
  <si>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</si>
  <si>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</si>
  <si>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</si>
  <si>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</si>
  <si>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</si>
  <si>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</si>
  <si>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</si>
  <si>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</si>
  <si>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</si>
  <si>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</si>
  <si>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</si>
  <si>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</si>
  <si>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</si>
  <si>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</si>
  <si>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</si>
  <si>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</si>
  <si>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</si>
  <si>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</si>
  <si>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</si>
  <si>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</si>
  <si>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</si>
  <si>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</si>
  <si>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</si>
  <si>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</si>
  <si>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</si>
  <si>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</si>
  <si>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</si>
  <si>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</si>
  <si>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</si>
  <si>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</si>
  <si>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</si>
  <si>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</si>
  <si>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</si>
  <si>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</si>
  <si>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</si>
  <si>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</si>
  <si>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</si>
  <si>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</si>
  <si>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</si>
  <si>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</si>
  <si>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</si>
  <si>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</si>
  <si>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</si>
  <si>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</si>
  <si>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</si>
  <si>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</si>
  <si>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</si>
  <si>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</si>
  <si>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</si>
  <si>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</si>
  <si>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</si>
  <si>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</si>
  <si>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</si>
  <si>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</si>
  <si>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</si>
  <si>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</si>
  <si>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</si>
  <si>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</si>
  <si>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</si>
  <si>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</si>
  <si>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</si>
  <si>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</si>
  <si>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</si>
  <si>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</si>
  <si>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</si>
  <si>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</si>
  <si>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</si>
  <si>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</si>
  <si>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</si>
  <si>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</si>
  <si>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</si>
  <si>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</si>
  <si>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</si>
  <si>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</si>
  <si>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</si>
  <si>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</si>
  <si>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</si>
  <si>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</si>
  <si>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</si>
  <si>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</si>
  <si>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</si>
  <si>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</si>
  <si>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</si>
  <si>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</si>
  <si>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</si>
  <si>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</si>
  <si>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</si>
  <si>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</si>
  <si>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</si>
  <si>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</si>
  <si>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</si>
  <si>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</si>
  <si>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</si>
  <si>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</si>
  <si>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</si>
  <si>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</si>
  <si>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</si>
  <si>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</si>
  <si>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</si>
  <si>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</si>
  <si>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</si>
  <si>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</si>
  <si>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</si>
  <si>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</si>
  <si>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</si>
  <si>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</si>
  <si>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</si>
  <si>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</si>
  <si>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</si>
  <si>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</si>
  <si>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</si>
  <si>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</si>
  <si>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</si>
  <si>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</si>
  <si>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</si>
  <si>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</si>
  <si>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</si>
  <si>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</si>
  <si>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</si>
  <si>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</si>
  <si>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</si>
  <si>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</si>
  <si>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</si>
  <si>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</si>
  <si>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</si>
  <si>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</si>
  <si>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</si>
  <si>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</si>
  <si>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</si>
  <si>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</si>
  <si>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</si>
  <si>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</si>
  <si>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</si>
  <si>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</si>
  <si>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</si>
  <si>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</si>
  <si>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</si>
  <si>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</si>
  <si>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</si>
  <si>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</si>
  <si>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</si>
  <si>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</si>
  <si>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</si>
  <si>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</si>
  <si>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</si>
  <si>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</si>
  <si>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</si>
  <si>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</si>
  <si>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</si>
  <si>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</si>
  <si>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</si>
  <si>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</si>
  <si>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</si>
  <si>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</si>
  <si>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</si>
  <si>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</si>
  <si>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</si>
  <si>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</si>
  <si>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</si>
  <si>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</si>
  <si>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</si>
  <si>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</si>
  <si>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</si>
  <si>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</si>
  <si>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</si>
  <si>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</si>
  <si>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</si>
  <si>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</si>
  <si>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</si>
  <si>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</si>
  <si>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</si>
  <si>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</si>
  <si>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</si>
  <si>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</si>
  <si>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</si>
  <si>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</si>
  <si>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</si>
  <si>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</si>
  <si>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</si>
  <si>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</si>
  <si>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</si>
  <si>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</si>
  <si>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</si>
  <si>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</si>
  <si>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</si>
  <si>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</si>
  <si>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</si>
  <si>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</si>
  <si>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</si>
  <si>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</si>
  <si>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</si>
  <si>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</si>
  <si>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</si>
  <si>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</si>
  <si>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</si>
  <si>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</si>
  <si>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</si>
  <si>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</si>
  <si>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</si>
  <si>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</si>
  <si>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</si>
  <si>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</si>
  <si>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</si>
  <si>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</si>
  <si>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</si>
  <si>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</si>
  <si>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</si>
  <si>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</si>
  <si>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</si>
  <si>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</si>
  <si>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</si>
  <si>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</si>
  <si>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</si>
  <si>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</si>
  <si>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</si>
  <si>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</si>
  <si>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</si>
  <si>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</si>
  <si>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</si>
  <si>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</si>
  <si>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</si>
  <si>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</si>
  <si>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</si>
  <si>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</si>
  <si>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</si>
  <si>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</si>
  <si>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</si>
  <si>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</si>
  <si>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</si>
  <si>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</si>
  <si>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</si>
  <si>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</si>
  <si>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</si>
  <si>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</si>
  <si>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</si>
  <si>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</si>
  <si>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</si>
  <si>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</si>
  <si>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</si>
  <si>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</si>
  <si>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</si>
  <si>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</si>
  <si>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</si>
  <si>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</si>
  <si>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</si>
  <si>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</si>
  <si>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</si>
  <si>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</si>
  <si>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</si>
  <si>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</si>
  <si>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</si>
  <si>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</si>
  <si>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</si>
  <si>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</si>
  <si>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</si>
  <si>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</si>
  <si>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</si>
  <si>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</si>
  <si>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</si>
  <si>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</si>
  <si>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</si>
  <si>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</si>
  <si>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</si>
  <si>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</si>
  <si>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</si>
  <si>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</si>
  <si>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</si>
  <si>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</si>
  <si>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</si>
  <si>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</si>
  <si>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</si>
  <si>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</si>
  <si>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</si>
  <si>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</si>
  <si>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</si>
  <si>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</si>
  <si>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</si>
  <si>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</si>
  <si>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</si>
  <si>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</si>
  <si>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</si>
  <si>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</si>
  <si>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</si>
  <si>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</si>
  <si>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</si>
  <si>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</si>
  <si>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</si>
  <si>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</si>
  <si>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</si>
  <si>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</si>
  <si>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</si>
  <si>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</si>
  <si>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</si>
  <si>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</si>
  <si>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</si>
  <si>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</si>
  <si>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</si>
  <si>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</si>
  <si>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</si>
  <si>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</si>
  <si>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</si>
  <si>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</si>
  <si>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</si>
  <si>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</si>
  <si>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</si>
  <si>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</si>
  <si>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</si>
  <si>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</si>
  <si>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</si>
  <si>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</si>
  <si>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</si>
  <si>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</si>
  <si>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</si>
  <si>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</si>
  <si>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</si>
  <si>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</si>
  <si>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</si>
  <si>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</si>
  <si>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</si>
  <si>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</si>
  <si>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</si>
  <si>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</si>
  <si>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</si>
  <si>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</si>
  <si>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</si>
  <si>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</si>
  <si>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</si>
  <si>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</si>
  <si>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</si>
  <si>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</si>
  <si>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</si>
  <si>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</si>
  <si>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</si>
  <si>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</si>
  <si>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</si>
  <si>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</si>
  <si>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</si>
  <si>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</si>
  <si>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</si>
  <si>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</si>
  <si>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</si>
  <si>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</si>
  <si>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</si>
  <si>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</si>
  <si>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</si>
  <si>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</si>
  <si>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</si>
  <si>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</si>
  <si>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</si>
  <si>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</si>
  <si>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</si>
  <si>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</si>
  <si>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</si>
  <si>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</si>
  <si>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</si>
  <si>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</si>
  <si>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</si>
  <si>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</si>
  <si>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</si>
  <si>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</si>
  <si>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</si>
  <si>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</si>
  <si>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</si>
  <si>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</si>
  <si>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</si>
  <si>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</si>
  <si>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</si>
  <si>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</si>
  <si>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</si>
  <si>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</si>
  <si>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</si>
  <si>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</si>
  <si>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</si>
  <si>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</si>
  <si>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</si>
  <si>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</si>
  <si>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</si>
  <si>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</si>
  <si>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</si>
  <si>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</si>
  <si>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</si>
  <si>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</si>
  <si>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</si>
  <si>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</si>
  <si>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</si>
  <si>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</si>
  <si>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</si>
  <si>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</si>
  <si>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</si>
  <si>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</si>
  <si>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</si>
  <si>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</si>
  <si>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</si>
  <si>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</si>
  <si>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</si>
  <si>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</si>
  <si>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</si>
  <si>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</si>
  <si>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</si>
  <si>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</si>
  <si>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</si>
  <si>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</si>
  <si>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</si>
  <si>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</si>
  <si>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</si>
  <si>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</si>
  <si>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</si>
  <si>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</si>
  <si>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</si>
  <si>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</si>
  <si>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</si>
  <si>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</si>
  <si>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</si>
  <si>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</si>
  <si>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</si>
  <si>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</si>
  <si>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</si>
  <si>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</si>
  <si>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</si>
  <si>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</si>
  <si>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</si>
  <si>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</si>
  <si>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</si>
  <si>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</si>
  <si>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</si>
  <si>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</si>
  <si>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</si>
  <si>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</si>
  <si>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</si>
  <si>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</si>
  <si>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</si>
  <si>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</si>
  <si>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</si>
  <si>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</si>
  <si>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</si>
  <si>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</si>
  <si>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</si>
  <si>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</si>
  <si>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</si>
  <si>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</si>
  <si>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</si>
  <si>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</si>
  <si>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</si>
  <si>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</si>
  <si>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</si>
  <si>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</si>
  <si>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</si>
  <si>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</si>
  <si>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</si>
  <si>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</si>
  <si>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</si>
  <si>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</si>
  <si>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</si>
  <si>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</si>
  <si>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</si>
  <si>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</si>
  <si>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</si>
  <si>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</si>
  <si>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</si>
  <si>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</si>
  <si>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</si>
  <si>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</si>
  <si>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</si>
  <si>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</si>
  <si>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</si>
  <si>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</si>
  <si>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</si>
  <si>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</si>
  <si>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</si>
  <si>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</si>
  <si>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</si>
  <si>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</si>
  <si>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</si>
  <si>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</si>
  <si>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</si>
  <si>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</si>
  <si>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</si>
  <si>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</si>
  <si>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</si>
  <si>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</si>
  <si>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</si>
  <si>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</si>
  <si>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</si>
  <si>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</si>
  <si>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</si>
  <si>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</si>
  <si>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</si>
  <si>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</si>
  <si>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</si>
  <si>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</si>
  <si>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</si>
  <si>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</si>
  <si>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</si>
  <si>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</si>
  <si>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</si>
  <si>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</si>
  <si>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</si>
  <si>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</si>
  <si>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</si>
  <si>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</si>
  <si>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</si>
  <si>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</si>
  <si>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</si>
  <si>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</si>
  <si>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</si>
  <si>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</si>
  <si>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</si>
  <si>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</si>
  <si>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</si>
  <si>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</si>
  <si>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</si>
  <si>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</si>
  <si>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</si>
  <si>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</si>
  <si>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</si>
  <si>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</si>
  <si>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</si>
  <si>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</si>
  <si>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</si>
  <si>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</si>
  <si>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</si>
  <si>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</si>
  <si>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</si>
  <si>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</si>
  <si>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</si>
  <si>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</si>
  <si>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</si>
  <si>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</si>
  <si>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</si>
  <si>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</si>
  <si>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</si>
  <si>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</si>
  <si>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</si>
  <si>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</si>
  <si>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</si>
  <si>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</si>
  <si>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</si>
  <si>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</si>
  <si>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</si>
  <si>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</si>
  <si>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</si>
  <si>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</si>
  <si>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</si>
  <si>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</si>
  <si>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</si>
  <si>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</si>
  <si>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</si>
  <si>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</si>
  <si>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</si>
  <si>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</si>
  <si>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</si>
  <si>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</si>
  <si>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</si>
  <si>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</si>
  <si>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</si>
  <si>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</si>
  <si>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</si>
  <si>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</si>
  <si>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</si>
  <si>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</si>
  <si>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</si>
  <si>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</si>
  <si>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</si>
  <si>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</si>
  <si>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</si>
  <si>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</si>
  <si>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</si>
  <si>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</si>
  <si>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</si>
  <si>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</si>
  <si>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</si>
  <si>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</si>
  <si>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</si>
  <si>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</si>
  <si>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</si>
  <si>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</si>
  <si>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</si>
  <si>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</si>
  <si>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</si>
  <si>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</si>
  <si>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</si>
  <si>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</si>
  <si>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</si>
  <si>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</si>
  <si>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</si>
  <si>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</si>
  <si>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</si>
  <si>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</si>
  <si>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</si>
  <si>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</si>
  <si>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</si>
  <si>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</si>
  <si>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</si>
  <si>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</si>
  <si>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</si>
  <si>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</si>
  <si>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</si>
  <si>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</si>
  <si>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</si>
  <si>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</si>
  <si>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</si>
  <si>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</si>
  <si>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</si>
  <si>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</si>
  <si>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</si>
  <si>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</si>
  <si>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</si>
  <si>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</si>
  <si>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</si>
  <si>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</si>
  <si>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</si>
  <si>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</si>
  <si>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</si>
  <si>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</si>
  <si>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</si>
  <si>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</si>
  <si>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</si>
  <si>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</si>
  <si>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</si>
  <si>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</si>
  <si>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</si>
  <si>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</si>
  <si>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</si>
  <si>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</si>
  <si>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</si>
  <si>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</si>
  <si>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</si>
  <si>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</si>
  <si>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</si>
  <si>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</si>
  <si>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</si>
  <si>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</si>
  <si>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</si>
  <si>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</si>
  <si>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</si>
  <si>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</si>
  <si>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</si>
  <si>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</si>
  <si>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</si>
  <si>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</si>
  <si>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</si>
  <si>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</si>
  <si>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</si>
  <si>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</si>
  <si>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</si>
  <si>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</si>
  <si>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</si>
  <si>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</si>
  <si>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</si>
  <si>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</si>
  <si>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</si>
  <si>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</si>
  <si>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</si>
  <si>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</si>
  <si>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</si>
  <si>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</si>
  <si>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</si>
  <si>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</si>
  <si>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</si>
  <si>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</si>
  <si>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</si>
  <si>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</si>
  <si>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</si>
  <si>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</si>
  <si>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</si>
  <si>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</si>
  <si>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</si>
  <si>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</si>
  <si>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</si>
  <si>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</si>
  <si>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</si>
  <si>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</si>
  <si>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</si>
  <si>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</si>
  <si>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</si>
  <si>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</si>
  <si>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</si>
  <si>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</si>
  <si>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</si>
  <si>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</si>
  <si>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</si>
  <si>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</si>
  <si>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</si>
  <si>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</si>
  <si>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</si>
  <si>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</si>
  <si>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</si>
  <si>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</si>
  <si>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</si>
  <si>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</si>
  <si>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</si>
  <si>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</si>
  <si>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</si>
  <si>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</si>
  <si>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</si>
  <si>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</si>
  <si>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</si>
  <si>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</si>
  <si>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</si>
  <si>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</si>
  <si>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</si>
  <si>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</si>
  <si>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</si>
  <si>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</si>
  <si>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</si>
  <si>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</si>
  <si>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</si>
  <si>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</si>
  <si>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</si>
  <si>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</si>
  <si>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</si>
  <si>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</si>
  <si>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</si>
  <si>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</si>
  <si>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</si>
  <si>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</si>
  <si>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</si>
  <si>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</si>
  <si>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</si>
  <si>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</si>
  <si>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</si>
  <si>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</si>
  <si>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</si>
  <si>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</si>
  <si>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</si>
  <si>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</si>
  <si>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</si>
  <si>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</si>
  <si>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</si>
  <si>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</si>
  <si>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</si>
  <si>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</si>
  <si>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</si>
  <si>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</si>
  <si>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</si>
  <si>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</si>
  <si>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</si>
  <si>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</si>
  <si>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</si>
  <si>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</si>
  <si>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</si>
  <si>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</si>
  <si>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</si>
  <si>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</si>
  <si>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</si>
  <si>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</si>
  <si>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</si>
  <si>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</si>
  <si>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</si>
  <si>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</si>
  <si>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</si>
  <si>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</si>
  <si>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</si>
  <si>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</si>
  <si>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</si>
  <si>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</si>
  <si>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</si>
  <si>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</si>
  <si>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</si>
  <si>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</si>
  <si>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</si>
  <si>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</si>
  <si>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</si>
  <si>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</si>
  <si>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</si>
  <si>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</si>
  <si>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</si>
  <si>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</si>
  <si>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</si>
  <si>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</si>
  <si>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</si>
  <si>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</si>
  <si>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</si>
  <si>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</si>
  <si>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</si>
  <si>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</si>
  <si>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</si>
  <si>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</si>
  <si>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</si>
  <si>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</si>
  <si>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</si>
  <si>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</si>
  <si>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</si>
  <si>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</si>
  <si>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</si>
  <si>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</si>
  <si>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</si>
  <si>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</si>
  <si>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</si>
  <si>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</si>
  <si>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</si>
  <si>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</si>
  <si>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</si>
  <si>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</si>
  <si>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</si>
  <si>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</si>
  <si>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</si>
  <si>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</si>
  <si>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</si>
  <si>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</si>
  <si>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</si>
  <si>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</si>
  <si>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</si>
  <si>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</si>
  <si>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</si>
  <si>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</si>
  <si>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</si>
  <si>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</si>
  <si>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</si>
  <si>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</si>
  <si>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</si>
  <si>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</si>
  <si>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</si>
  <si>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</si>
  <si>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</si>
  <si>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</si>
  <si>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</si>
  <si>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</si>
  <si>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</si>
  <si>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</si>
  <si>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</si>
  <si>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</si>
  <si>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</si>
  <si>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</si>
  <si>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</si>
  <si>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</si>
  <si>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</si>
  <si>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</si>
  <si>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</si>
  <si>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</si>
  <si>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</si>
  <si>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</si>
  <si>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</si>
  <si>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</si>
  <si>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</si>
  <si>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</si>
  <si>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</si>
  <si>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</si>
  <si>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</si>
  <si>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</si>
  <si>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</si>
  <si>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</si>
  <si>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</si>
  <si>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</si>
  <si>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</si>
  <si>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</si>
  <si>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</si>
  <si>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</si>
  <si>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</si>
  <si>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</si>
  <si>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</si>
  <si>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</si>
  <si>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</si>
  <si>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</si>
  <si>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</si>
  <si>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</si>
  <si>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</si>
  <si>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</si>
  <si>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</si>
  <si>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</si>
  <si>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</si>
  <si>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</si>
  <si>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</si>
  <si>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</si>
  <si>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</si>
  <si>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</si>
  <si>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</si>
  <si>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</si>
  <si>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</si>
  <si>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</si>
  <si>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</si>
  <si>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</si>
  <si>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</si>
  <si>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</si>
  <si>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</si>
  <si>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</si>
  <si>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</si>
  <si>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</si>
  <si>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</si>
  <si>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</si>
  <si>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</si>
  <si>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</si>
  <si>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</si>
  <si>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</si>
  <si>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</si>
  <si>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</si>
  <si>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</si>
  <si>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</si>
  <si>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</si>
  <si>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</si>
  <si>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</si>
  <si>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</si>
  <si>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</si>
  <si>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</si>
  <si>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</si>
  <si>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</si>
  <si>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</si>
  <si>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</si>
  <si>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</si>
  <si>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</si>
  <si>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</si>
  <si>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</si>
  <si>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</si>
  <si>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</si>
  <si>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</si>
  <si>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</si>
  <si>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</si>
  <si>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</si>
  <si>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</si>
  <si>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</si>
  <si>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</si>
  <si>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</si>
  <si>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</si>
  <si>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</si>
  <si>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</si>
  <si>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</si>
  <si>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</si>
  <si>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</si>
  <si>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</si>
  <si>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</si>
  <si>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</si>
  <si>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</si>
  <si>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</si>
  <si>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</si>
  <si>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</si>
  <si>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</si>
  <si>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</si>
  <si>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</si>
  <si>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</si>
  <si>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</si>
  <si>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</si>
  <si>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</si>
  <si>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</si>
  <si>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</si>
  <si>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</si>
  <si>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</si>
  <si>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</si>
  <si>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</si>
  <si>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</si>
  <si>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</si>
  <si>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</si>
  <si>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</si>
  <si>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</si>
  <si>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</si>
  <si>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</si>
  <si>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</si>
  <si>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</si>
  <si>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</si>
  <si>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</si>
  <si>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</si>
  <si>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</si>
  <si>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</si>
  <si>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</si>
  <si>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</si>
  <si>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</si>
  <si>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</si>
  <si>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</si>
  <si>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</si>
  <si>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</si>
  <si>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</si>
  <si>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</si>
  <si>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</si>
  <si>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</si>
  <si>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</si>
  <si>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</si>
  <si>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</si>
  <si>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</si>
  <si>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</si>
  <si>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</si>
  <si>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</si>
  <si>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</si>
  <si>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</si>
  <si>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</si>
  <si>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</si>
  <si>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</si>
  <si>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</si>
  <si>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</si>
  <si>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</si>
  <si>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</si>
  <si>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</si>
  <si>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</si>
  <si>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</si>
  <si>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</si>
  <si>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</si>
  <si>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</si>
  <si>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</si>
  <si>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</si>
  <si>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</si>
  <si>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</si>
  <si>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</si>
  <si>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</si>
  <si>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</si>
  <si>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</si>
  <si>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</si>
  <si>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</si>
  <si>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</si>
  <si>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</si>
  <si>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</si>
  <si>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</si>
  <si>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</si>
  <si>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</si>
  <si>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</si>
  <si>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</si>
  <si>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</si>
  <si>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</si>
  <si>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</si>
  <si>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</si>
  <si>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</si>
  <si>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</si>
  <si>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</si>
  <si>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</si>
  <si>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</si>
  <si>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</si>
  <si>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</si>
  <si>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</si>
  <si>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</si>
  <si>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</si>
  <si>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</si>
  <si>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</si>
  <si>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</si>
  <si>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</si>
  <si>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</si>
  <si>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</si>
  <si>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</si>
  <si>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</si>
  <si>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</si>
  <si>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</si>
  <si>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</si>
  <si>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</si>
  <si>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</si>
  <si>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</si>
  <si>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</si>
  <si>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</si>
  <si>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</si>
  <si>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</si>
  <si>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</si>
  <si>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</si>
  <si>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</si>
  <si>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</si>
  <si>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</si>
  <si>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</si>
  <si>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</si>
  <si>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</si>
  <si>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</si>
  <si>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</si>
  <si>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</si>
  <si>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</si>
  <si>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</si>
  <si>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</si>
  <si>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</si>
  <si>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</si>
  <si>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</si>
  <si>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</si>
  <si>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</si>
  <si>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</si>
  <si>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</si>
  <si>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</si>
  <si>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</si>
  <si>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</si>
  <si>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</si>
  <si>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</si>
  <si>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</si>
  <si>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</si>
  <si>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</si>
  <si>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</si>
  <si>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</si>
  <si>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</si>
  <si>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</si>
  <si>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</si>
  <si>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</si>
  <si>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</si>
  <si>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</si>
  <si>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</si>
  <si>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</si>
  <si>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</si>
  <si>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</si>
  <si>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</si>
  <si>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</si>
  <si>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</si>
  <si>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</si>
  <si>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</si>
  <si>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</si>
  <si>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</si>
  <si>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</si>
  <si>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</si>
  <si>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</si>
  <si>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</si>
  <si>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</si>
  <si>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</si>
  <si>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</si>
  <si>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</si>
  <si>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</si>
  <si>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</si>
  <si>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</si>
  <si>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</si>
  <si>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</si>
  <si>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</si>
  <si>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</si>
  <si>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</si>
  <si>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</si>
  <si>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</si>
  <si>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</si>
  <si>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</si>
  <si>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</si>
  <si>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</si>
  <si>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</si>
  <si>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</si>
  <si>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</si>
  <si>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</si>
  <si>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</si>
  <si>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</si>
  <si>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</si>
  <si>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</si>
  <si>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</si>
  <si>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</si>
  <si>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</si>
  <si>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</si>
  <si>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</si>
  <si>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</si>
  <si>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</si>
  <si>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</si>
  <si>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</si>
  <si>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</si>
  <si>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</si>
  <si>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</si>
  <si>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</si>
  <si>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</si>
  <si>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</si>
  <si>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</si>
  <si>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</si>
  <si>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</si>
  <si>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</si>
  <si>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</si>
  <si>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</si>
  <si>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</si>
  <si>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</si>
  <si>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</si>
  <si>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</si>
  <si>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</si>
  <si>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</si>
  <si>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</si>
  <si>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</si>
  <si>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</si>
  <si>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</si>
  <si>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</si>
  <si>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</si>
  <si>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</si>
  <si>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</si>
  <si>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</si>
  <si>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</si>
  <si>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</si>
  <si>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</si>
  <si>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</si>
  <si>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</si>
  <si>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</si>
  <si>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</si>
  <si>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</si>
  <si>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</si>
  <si>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</si>
  <si>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</si>
  <si>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</si>
  <si>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</si>
  <si>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</si>
  <si>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</si>
  <si>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</si>
  <si>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</si>
  <si>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</si>
  <si>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</si>
  <si>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</si>
  <si>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</si>
  <si>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</si>
  <si>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</si>
  <si>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</si>
  <si>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</si>
  <si>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</si>
  <si>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</si>
  <si>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</si>
  <si>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</si>
  <si>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</si>
  <si>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</si>
  <si>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</si>
  <si>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</si>
  <si>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</si>
  <si>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</si>
  <si>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</si>
  <si>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</si>
  <si>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</si>
  <si>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</si>
  <si>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</si>
  <si>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</si>
  <si>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</si>
  <si>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</si>
  <si>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</si>
  <si>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</si>
  <si>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</si>
  <si>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</si>
  <si>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</si>
  <si>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</si>
  <si>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</si>
  <si>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</si>
  <si>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</si>
  <si>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</si>
  <si>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</si>
  <si>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</si>
  <si>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</si>
  <si>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</si>
  <si>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</si>
  <si>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</si>
  <si>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</si>
  <si>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</si>
  <si>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</si>
  <si>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</si>
  <si>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</si>
  <si>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</si>
  <si>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</si>
  <si>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</si>
  <si>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</si>
  <si>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</si>
  <si>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</si>
  <si>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</si>
  <si>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</si>
  <si>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</si>
  <si>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</si>
  <si>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</si>
  <si>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</si>
  <si>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</si>
  <si>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</si>
  <si>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</si>
  <si>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</si>
  <si>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</si>
  <si>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</si>
  <si>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</si>
  <si>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</si>
  <si>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</si>
  <si>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</si>
  <si>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</si>
  <si>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</si>
  <si>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</si>
  <si>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</si>
  <si>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</si>
  <si>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</si>
  <si>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</si>
  <si>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</si>
  <si>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</si>
  <si>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</si>
  <si>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</si>
  <si>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</si>
  <si>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</si>
  <si>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</si>
  <si>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</si>
  <si>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</si>
  <si>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</si>
  <si>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</si>
  <si>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</si>
  <si>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</si>
  <si>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</si>
  <si>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</si>
  <si>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</si>
  <si>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</si>
  <si>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</si>
  <si>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</si>
  <si>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</si>
  <si>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</si>
  <si>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</si>
  <si>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</si>
  <si>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</si>
  <si>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</si>
  <si>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</si>
  <si>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</si>
  <si>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</si>
  <si>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</si>
  <si>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</si>
  <si>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</si>
  <si>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</si>
  <si>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</si>
  <si>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</si>
  <si>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</si>
  <si>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</si>
  <si>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</si>
  <si>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</si>
  <si>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</si>
  <si>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</si>
  <si>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</si>
  <si>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</si>
  <si>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</si>
  <si>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</si>
  <si>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</si>
  <si>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</si>
  <si>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</si>
  <si>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</si>
  <si>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</si>
  <si>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</si>
  <si>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</si>
  <si>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</si>
  <si>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</si>
  <si>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</si>
  <si>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</si>
  <si>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</si>
  <si>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</si>
  <si>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</si>
  <si>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</si>
  <si>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</si>
  <si>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</si>
  <si>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</si>
  <si>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</si>
  <si>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</si>
  <si>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</si>
  <si>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</si>
  <si>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</si>
  <si>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</si>
  <si>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</si>
  <si>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</si>
  <si>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</si>
  <si>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</si>
  <si>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</si>
  <si>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</si>
  <si>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</si>
  <si>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</si>
  <si>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</si>
  <si>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</si>
  <si>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</si>
  <si>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</si>
  <si>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</si>
  <si>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</si>
  <si>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</si>
  <si>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</si>
  <si>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</si>
  <si>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</si>
  <si>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</si>
  <si>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</si>
  <si>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</si>
  <si>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</si>
  <si>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</si>
  <si>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</si>
  <si>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</si>
  <si>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</si>
  <si>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</si>
  <si>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</si>
  <si>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</si>
  <si>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</si>
  <si>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</si>
  <si>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</si>
  <si>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</si>
  <si>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</si>
  <si>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</si>
  <si>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</si>
  <si>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</si>
  <si>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</si>
  <si>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</si>
  <si>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</si>
  <si>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</si>
  <si>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</si>
  <si>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</si>
  <si>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</si>
  <si>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</si>
  <si>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</si>
  <si>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</si>
  <si>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</si>
  <si>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</si>
  <si>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</si>
  <si>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</si>
  <si>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</si>
  <si>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</si>
  <si>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</si>
  <si>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</si>
  <si>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</si>
  <si>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</si>
  <si>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</si>
  <si>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</si>
  <si>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</si>
  <si>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</si>
  <si>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</si>
  <si>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</si>
  <si>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</si>
  <si>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</si>
  <si>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</si>
  <si>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</si>
  <si>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</si>
  <si>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</si>
  <si>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</si>
  <si>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</si>
  <si>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</si>
  <si>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</si>
  <si>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</si>
  <si>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</si>
  <si>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</si>
  <si>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</si>
  <si>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</si>
  <si>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</si>
  <si>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</si>
  <si>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</si>
  <si>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</si>
  <si>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</si>
  <si>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</si>
  <si>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</si>
  <si>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</si>
  <si>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</si>
  <si>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</si>
  <si>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</si>
  <si>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</si>
  <si>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</si>
  <si>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</si>
  <si>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</si>
  <si>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</si>
  <si>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</si>
  <si>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</si>
  <si>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</si>
  <si>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</si>
  <si>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</si>
  <si>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</si>
  <si>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</si>
  <si>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</si>
  <si>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</si>
  <si>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</si>
  <si>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</si>
  <si>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</si>
  <si>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</si>
  <si>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</si>
  <si>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</si>
  <si>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</si>
  <si>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</si>
  <si>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</si>
  <si>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</si>
  <si>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</si>
  <si>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</si>
  <si>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</si>
  <si>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</si>
  <si>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</si>
  <si>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</si>
  <si>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</si>
  <si>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</si>
  <si>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</si>
  <si>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</si>
  <si>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</si>
  <si>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</si>
  <si>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</si>
  <si>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</si>
  <si>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</si>
  <si>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</si>
  <si>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</si>
  <si>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</si>
  <si>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</si>
  <si>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</si>
  <si>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</si>
  <si>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</si>
  <si>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</si>
  <si>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</si>
  <si>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</si>
  <si>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</si>
  <si>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</si>
  <si>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</si>
  <si>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</si>
  <si>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</si>
  <si>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</si>
  <si>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</si>
  <si>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</si>
  <si>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</si>
  <si>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</si>
  <si>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</si>
  <si>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</si>
  <si>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</si>
  <si>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</si>
  <si>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</si>
  <si>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</si>
  <si>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</si>
  <si>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</si>
  <si>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</si>
  <si>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</si>
  <si>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</si>
  <si>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</si>
  <si>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</si>
  <si>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</si>
  <si>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</si>
  <si>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</si>
  <si>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</si>
  <si>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</si>
  <si>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</si>
  <si>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</si>
  <si>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</si>
  <si>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</si>
  <si>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</si>
  <si>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</si>
  <si>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</si>
  <si>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</si>
  <si>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</si>
  <si>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</si>
  <si>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</si>
  <si>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</si>
  <si>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</si>
  <si>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</si>
  <si>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</si>
  <si>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</si>
  <si>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</si>
  <si>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</si>
  <si>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</si>
  <si>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</si>
  <si>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</si>
  <si>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</si>
  <si>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</si>
  <si>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</si>
  <si>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</si>
  <si>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</si>
  <si>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</si>
  <si>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</si>
  <si>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</si>
  <si>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</si>
  <si>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</si>
  <si>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</si>
  <si>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</si>
  <si>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</si>
  <si>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</si>
  <si>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</si>
  <si>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</si>
  <si>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</si>
  <si>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</si>
  <si>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</si>
  <si>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</si>
  <si>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</si>
  <si>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</si>
  <si>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</si>
  <si>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</si>
  <si>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</si>
  <si>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</si>
  <si>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</si>
  <si>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</si>
  <si>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</si>
  <si>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</si>
  <si>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</si>
  <si>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</si>
  <si>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</si>
  <si>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</si>
  <si>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</si>
  <si>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</si>
  <si>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</si>
  <si>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</si>
  <si>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</si>
  <si>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</si>
  <si>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</si>
  <si>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</si>
  <si>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</si>
  <si>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</si>
  <si>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</si>
  <si>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</si>
  <si>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</si>
  <si>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</si>
  <si>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</si>
  <si>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</si>
  <si>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</si>
  <si>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</si>
  <si>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</si>
  <si>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</si>
  <si>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</si>
  <si>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</si>
  <si>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</si>
  <si>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</si>
  <si>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</si>
  <si>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</si>
  <si>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</si>
  <si>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</si>
  <si>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</si>
  <si>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</si>
  <si>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</si>
  <si>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</si>
  <si>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</si>
  <si>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</si>
  <si>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</si>
  <si>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</si>
  <si>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</si>
  <si>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</si>
  <si>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</si>
  <si>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</si>
  <si>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</si>
  <si>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</si>
  <si>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</si>
  <si>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</si>
  <si>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</si>
  <si>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</si>
  <si>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</si>
  <si>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</si>
  <si>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</si>
  <si>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</si>
  <si>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</si>
  <si>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</si>
  <si>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</si>
  <si>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</si>
  <si>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</si>
  <si>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</si>
  <si>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</si>
  <si>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</si>
  <si>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</si>
  <si>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</si>
  <si>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</si>
  <si>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</si>
  <si>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</si>
  <si>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</si>
  <si>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</si>
  <si>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</si>
  <si>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</si>
  <si>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</si>
  <si>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</si>
  <si>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</si>
  <si>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</si>
  <si>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</si>
  <si>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</si>
  <si>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</si>
  <si>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</si>
  <si>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</si>
  <si>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</si>
  <si>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</si>
  <si>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</si>
  <si>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</si>
  <si>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</si>
  <si>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</si>
  <si>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</si>
  <si>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</si>
  <si>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</si>
  <si>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</si>
  <si>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</si>
  <si>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</si>
  <si>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</si>
  <si>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</si>
  <si>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</si>
  <si>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</si>
  <si>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</si>
  <si>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</si>
  <si>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</si>
  <si>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</si>
  <si>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</si>
  <si>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</si>
  <si>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</si>
  <si>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</si>
  <si>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</si>
  <si>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</si>
  <si>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</si>
  <si>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</si>
  <si>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</si>
  <si>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</si>
  <si>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</si>
  <si>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</si>
  <si>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</si>
  <si>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</si>
  <si>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</si>
  <si>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</si>
  <si>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</si>
  <si>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</si>
  <si>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</si>
  <si>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</si>
  <si>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</si>
  <si>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</si>
  <si>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</si>
  <si>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</si>
  <si>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</si>
  <si>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</si>
  <si>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</si>
  <si>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</si>
  <si>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</si>
  <si>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</si>
  <si>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</si>
  <si>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</si>
  <si>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</si>
  <si>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</si>
  <si>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</si>
  <si>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</si>
  <si>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</si>
  <si>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</si>
  <si>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</si>
  <si>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</si>
  <si>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</si>
  <si>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</si>
  <si>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</si>
  <si>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</si>
  <si>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</si>
  <si>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</si>
  <si>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</si>
  <si>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</si>
  <si>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</si>
  <si>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</si>
  <si>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</si>
  <si>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</si>
  <si>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</si>
  <si>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</si>
  <si>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</si>
  <si>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</si>
  <si>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</si>
  <si>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</si>
  <si>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</si>
  <si>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</si>
  <si>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</si>
  <si>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</si>
  <si>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</si>
  <si>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</si>
  <si>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</si>
  <si>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</si>
  <si>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</si>
  <si>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</si>
  <si>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</si>
  <si>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</si>
  <si>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</si>
  <si>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</si>
  <si>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</si>
  <si>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</si>
  <si>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</si>
  <si>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</si>
  <si>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</si>
  <si>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</si>
  <si>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</si>
  <si>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</si>
  <si>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</si>
  <si>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</si>
  <si>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</si>
  <si>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</si>
  <si>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</si>
  <si>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</si>
  <si>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</si>
  <si>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</si>
  <si>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</si>
  <si>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</si>
  <si>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</si>
  <si>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</si>
  <si>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</si>
  <si>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</si>
  <si>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</si>
  <si>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</si>
  <si>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</si>
  <si>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</si>
  <si>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</si>
  <si>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</si>
  <si>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</si>
  <si>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</si>
  <si>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</si>
  <si>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</si>
  <si>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</si>
  <si>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</si>
  <si>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</si>
  <si>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</si>
  <si>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</si>
  <si>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</si>
  <si>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</si>
  <si>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</si>
  <si>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</si>
  <si>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</si>
  <si>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</si>
  <si>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</si>
  <si>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</si>
  <si>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</si>
  <si>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</si>
  <si>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</si>
  <si>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</si>
  <si>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</si>
  <si>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</si>
  <si>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</si>
  <si>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</si>
  <si>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</si>
  <si>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</si>
  <si>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</si>
  <si>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</si>
  <si>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</si>
  <si>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</si>
  <si>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</si>
  <si>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</si>
  <si>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</si>
  <si>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</si>
  <si>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</si>
  <si>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</si>
  <si>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</si>
  <si>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</si>
  <si>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</si>
  <si>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</si>
  <si>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</si>
  <si>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</si>
  <si>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</si>
  <si>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</si>
  <si>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</si>
  <si>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</si>
  <si>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</si>
  <si>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</si>
  <si>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</si>
  <si>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</si>
  <si>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</si>
  <si>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</si>
  <si>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</si>
  <si>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</si>
  <si>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</si>
  <si>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</si>
  <si>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</si>
  <si>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</si>
  <si>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</si>
  <si>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</si>
  <si>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</si>
  <si>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</si>
  <si>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</si>
  <si>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</si>
  <si>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</si>
  <si>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</si>
  <si>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</si>
  <si>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</si>
  <si>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</si>
  <si>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</si>
  <si>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</si>
  <si>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</si>
  <si>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</si>
  <si>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</si>
  <si>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</si>
  <si>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</si>
  <si>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</si>
  <si>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</si>
  <si>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</si>
  <si>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</si>
  <si>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</si>
  <si>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</si>
  <si>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</si>
  <si>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</si>
  <si>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</si>
  <si>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</si>
  <si>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</si>
  <si>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</si>
  <si>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</si>
  <si>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</si>
  <si>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</si>
  <si>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</si>
  <si>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</si>
  <si>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</si>
  <si>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</si>
  <si>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</si>
  <si>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</si>
  <si>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</si>
  <si>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</si>
  <si>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</si>
  <si>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</si>
  <si>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</si>
  <si>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</si>
  <si>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</si>
  <si>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</si>
  <si>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</si>
  <si>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</si>
  <si>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</si>
  <si>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</si>
  <si>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</si>
  <si>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</si>
  <si>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</si>
  <si>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</si>
  <si>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</si>
  <si>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</si>
  <si>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</si>
  <si>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</si>
  <si>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</si>
  <si>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</si>
  <si>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</si>
  <si>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</si>
  <si>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</si>
  <si>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</si>
  <si>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</si>
  <si>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</si>
  <si>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</si>
  <si>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</si>
  <si>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</si>
  <si>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</si>
  <si>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</si>
  <si>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</si>
  <si>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</si>
  <si>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</si>
  <si>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</si>
  <si>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</si>
  <si>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</si>
  <si>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</si>
  <si>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</si>
  <si>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</si>
  <si>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</si>
  <si>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</si>
  <si>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</si>
  <si>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</si>
  <si>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</si>
  <si>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</si>
  <si>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</si>
  <si>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</si>
  <si>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</si>
  <si>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</si>
  <si>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</si>
  <si>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</si>
  <si>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</si>
  <si>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</si>
  <si>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</si>
  <si>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</si>
  <si>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</si>
  <si>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</si>
  <si>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</si>
  <si>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</si>
  <si>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</si>
  <si>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</si>
  <si>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</si>
  <si>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</si>
  <si>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</si>
  <si>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</si>
  <si>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</si>
  <si>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</si>
  <si>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</si>
  <si>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</si>
  <si>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</si>
  <si>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</si>
  <si>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</si>
  <si>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</si>
  <si>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</si>
  <si>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</si>
  <si>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</si>
  <si>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</si>
  <si>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</si>
  <si>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</si>
  <si>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</si>
  <si>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</si>
  <si>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</si>
  <si>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</si>
  <si>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</si>
  <si>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</si>
  <si>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</si>
  <si>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</si>
  <si>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</si>
  <si>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</si>
  <si>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</si>
  <si>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</si>
  <si>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</si>
  <si>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</si>
  <si>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</si>
  <si>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</si>
  <si>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</si>
  <si>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</si>
  <si>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</si>
  <si>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</si>
  <si>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</si>
  <si>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</si>
  <si>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</si>
  <si>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</si>
  <si>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</si>
  <si>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</si>
  <si>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</si>
  <si>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</si>
  <si>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</si>
  <si>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</si>
  <si>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</si>
  <si>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</si>
  <si>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</si>
  <si>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</si>
  <si>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</si>
  <si>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</si>
  <si>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</si>
  <si>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</si>
  <si>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</si>
  <si>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</si>
  <si>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</si>
  <si>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</si>
  <si>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</si>
  <si>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</si>
  <si>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</si>
  <si>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</si>
  <si>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</si>
  <si>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</si>
  <si>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</si>
  <si>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</si>
  <si>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</si>
  <si>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</si>
  <si>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</si>
  <si>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</si>
  <si>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</si>
  <si>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</si>
  <si>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</si>
  <si>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</si>
  <si>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</si>
  <si>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</si>
  <si>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</si>
  <si>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</si>
  <si>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</si>
  <si>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</si>
  <si>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</si>
  <si>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</si>
  <si>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</si>
  <si>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</si>
  <si>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</si>
  <si>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</si>
  <si>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</si>
  <si>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</si>
  <si>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</si>
  <si>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</si>
  <si>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</si>
  <si>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</si>
  <si>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</si>
  <si>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</si>
  <si>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</si>
  <si>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</si>
  <si>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</si>
  <si>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</si>
  <si>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</si>
  <si>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</si>
  <si>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</si>
  <si>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</si>
  <si>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</si>
  <si>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</si>
  <si>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</si>
  <si>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</si>
  <si>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</si>
  <si>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</si>
  <si>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</si>
  <si>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</si>
  <si>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</si>
  <si>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</si>
  <si>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</si>
  <si>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</si>
  <si>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</si>
  <si>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</si>
  <si>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</si>
  <si>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</si>
  <si>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</si>
  <si>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</si>
  <si>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</si>
  <si>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</si>
  <si>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</si>
  <si>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</si>
  <si>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</si>
  <si>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</si>
  <si>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</si>
  <si>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</si>
  <si>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</si>
  <si>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</si>
  <si>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</si>
  <si>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</si>
  <si>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</si>
  <si>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</si>
  <si>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</si>
  <si>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</si>
  <si>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</si>
  <si>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</si>
  <si>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</si>
  <si>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</si>
  <si>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</si>
  <si>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</si>
  <si>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</si>
  <si>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</si>
  <si>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</si>
  <si>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</si>
  <si>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</si>
  <si>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</si>
  <si>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</si>
  <si>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</si>
  <si>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</si>
  <si>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</si>
  <si>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</si>
  <si>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</si>
  <si>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</si>
  <si>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</si>
  <si>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</si>
  <si>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</si>
  <si>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</si>
  <si>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</si>
  <si>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</si>
  <si>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</si>
  <si>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</si>
  <si>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</si>
  <si>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</si>
  <si>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</si>
  <si>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</si>
  <si>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</si>
  <si>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</si>
  <si>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</si>
  <si>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</si>
  <si>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</si>
  <si>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</si>
  <si>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</si>
  <si>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</si>
  <si>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</si>
  <si>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</si>
  <si>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</si>
  <si>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</si>
  <si>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</si>
  <si>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</si>
  <si>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</si>
  <si>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</si>
  <si>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</si>
  <si>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</si>
  <si>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</si>
  <si>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</si>
  <si>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</si>
  <si>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</si>
  <si>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</si>
  <si>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</si>
  <si>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</si>
  <si>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</si>
  <si>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</si>
  <si>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</si>
  <si>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</si>
  <si>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</si>
  <si>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</si>
  <si>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</si>
  <si>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</si>
  <si>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</si>
  <si>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</si>
  <si>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</si>
  <si>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</si>
  <si>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</si>
  <si>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</si>
  <si>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</si>
  <si>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</si>
  <si>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</si>
  <si>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</si>
  <si>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</si>
  <si>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</si>
  <si>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</si>
  <si>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</si>
  <si>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</si>
  <si>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</si>
  <si>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</si>
  <si>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</si>
  <si>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</si>
  <si>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</si>
  <si>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</si>
  <si>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</si>
  <si>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</si>
  <si>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</si>
  <si>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</si>
  <si>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</si>
  <si>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</si>
  <si>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</si>
  <si>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</si>
  <si>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</si>
  <si>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</si>
  <si>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</si>
  <si>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</si>
  <si>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</si>
  <si>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</si>
  <si>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</si>
  <si>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</si>
  <si>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</si>
  <si>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</si>
  <si>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</si>
  <si>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</si>
  <si>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</si>
  <si>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</si>
  <si>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</si>
  <si>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</si>
  <si>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</si>
  <si>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</si>
  <si>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</si>
  <si>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</si>
  <si>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</si>
  <si>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</si>
  <si>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</si>
  <si>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</si>
  <si>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</si>
  <si>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</si>
  <si>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</si>
  <si>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</si>
  <si>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</si>
  <si>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</si>
  <si>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</si>
  <si>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</si>
  <si>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</si>
  <si>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</si>
  <si>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</si>
  <si>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</si>
  <si>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</si>
  <si>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</si>
  <si>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</si>
  <si>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</si>
  <si>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</si>
  <si>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</si>
  <si>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</si>
  <si>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</si>
  <si>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</si>
  <si>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</si>
  <si>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</si>
  <si>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</si>
  <si>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</si>
  <si>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</si>
  <si>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</si>
  <si>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</si>
  <si>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</si>
  <si>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</si>
  <si>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</si>
  <si>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</si>
  <si>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</si>
  <si>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</si>
  <si>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</si>
  <si>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</si>
  <si>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</si>
  <si>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</si>
  <si>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</si>
  <si>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</si>
  <si>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</si>
  <si>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</si>
  <si>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</si>
  <si>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</si>
  <si>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</si>
  <si>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</si>
  <si>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</si>
  <si>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</si>
  <si>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</si>
  <si>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</si>
  <si>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</si>
  <si>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</si>
  <si>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</si>
  <si>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</si>
  <si>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</si>
  <si>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</si>
  <si>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</si>
  <si>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</si>
  <si>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</si>
  <si>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</si>
  <si>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</si>
  <si>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</si>
  <si>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</si>
  <si>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</si>
  <si>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</si>
  <si>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</si>
  <si>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</si>
  <si>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</si>
  <si>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</si>
  <si>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</si>
  <si>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</si>
  <si>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</si>
  <si>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</si>
  <si>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</si>
  <si>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</si>
  <si>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</si>
  <si>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</si>
  <si>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</si>
  <si>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</si>
  <si>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</si>
  <si>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</si>
  <si>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</si>
  <si>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</si>
  <si>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</si>
  <si>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</si>
  <si>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</si>
  <si>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</si>
  <si>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</si>
  <si>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</si>
  <si>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</si>
  <si>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</si>
  <si>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</si>
  <si>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</si>
  <si>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</si>
  <si>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</si>
  <si>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</si>
  <si>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</si>
  <si>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</si>
  <si>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</si>
  <si>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</si>
  <si>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</si>
  <si>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</si>
  <si>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</si>
  <si>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</si>
  <si>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</si>
  <si>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</si>
  <si>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</si>
  <si>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</si>
  <si>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</si>
  <si>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</si>
  <si>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</si>
  <si>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</si>
  <si>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</si>
  <si>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</si>
  <si>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</si>
  <si>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</si>
  <si>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</si>
  <si>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</si>
  <si>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</si>
  <si>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</si>
  <si>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</si>
  <si>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</si>
  <si>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</si>
  <si>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</si>
  <si>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</si>
  <si>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</si>
  <si>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</si>
  <si>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</si>
  <si>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</si>
  <si>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</si>
  <si>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</si>
  <si>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</si>
  <si>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</si>
  <si>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</si>
  <si>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</si>
  <si>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</si>
  <si>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</si>
  <si>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</si>
  <si>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</si>
  <si>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</si>
  <si>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</si>
  <si>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</si>
  <si>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</si>
  <si>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</si>
  <si>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</si>
  <si>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</si>
  <si>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</si>
  <si>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</si>
  <si>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</si>
  <si>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</si>
  <si>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</si>
  <si>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</si>
  <si>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</si>
  <si>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</si>
  <si>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</si>
  <si>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</si>
  <si>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</si>
  <si>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</si>
  <si>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</si>
  <si>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</si>
  <si>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</si>
  <si>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</si>
  <si>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</si>
  <si>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</si>
  <si>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</si>
  <si>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</si>
  <si>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</si>
  <si>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</si>
  <si>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</si>
  <si>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</si>
  <si>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</si>
  <si>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</si>
  <si>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</si>
  <si>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</si>
  <si>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</si>
  <si>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</si>
  <si>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</si>
  <si>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</si>
  <si>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</si>
  <si>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</si>
  <si>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</si>
  <si>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</si>
  <si>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</si>
  <si>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</si>
  <si>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</si>
  <si>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</si>
  <si>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</si>
  <si>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</si>
  <si>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</si>
  <si>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</si>
  <si>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</si>
  <si>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</si>
  <si>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</si>
  <si>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</si>
  <si>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</si>
  <si>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</si>
  <si>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</si>
  <si>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</si>
  <si>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</si>
  <si>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</si>
  <si>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</si>
  <si>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</si>
  <si>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</si>
  <si>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</si>
  <si>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</si>
  <si>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</si>
  <si>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</si>
  <si>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</si>
  <si>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</si>
  <si>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</si>
  <si>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</si>
  <si>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</si>
  <si>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</si>
  <si>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</si>
  <si>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</si>
  <si>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</si>
  <si>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</si>
  <si>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</si>
  <si>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</si>
  <si>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</si>
  <si>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</si>
  <si>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</si>
  <si>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</si>
  <si>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</si>
  <si>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</si>
  <si>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</si>
  <si>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</si>
  <si>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</si>
  <si>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</si>
  <si>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</si>
  <si>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</si>
  <si>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</si>
  <si>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</si>
  <si>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</si>
  <si>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</si>
  <si>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</si>
  <si>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</si>
  <si>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</si>
  <si>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</si>
  <si>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</si>
  <si>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</si>
  <si>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</si>
  <si>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</si>
  <si>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</si>
  <si>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</si>
  <si>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</si>
  <si>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</si>
  <si>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</si>
  <si>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</si>
  <si>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</si>
  <si>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</si>
  <si>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</si>
  <si>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</si>
  <si>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</si>
  <si>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</si>
  <si>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</si>
  <si>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</si>
  <si>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</si>
  <si>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</si>
  <si>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</si>
  <si>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</si>
  <si>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</si>
  <si>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</si>
  <si>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</si>
  <si>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</si>
  <si>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</si>
  <si>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</si>
  <si>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</si>
  <si>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</si>
  <si>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</si>
  <si>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</si>
  <si>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</si>
  <si>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</si>
  <si>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</si>
  <si>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</si>
  <si>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</si>
  <si>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</si>
  <si>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</si>
  <si>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</si>
  <si>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</si>
  <si>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</si>
  <si>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</si>
  <si>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</si>
  <si>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</si>
  <si>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</si>
  <si>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</si>
  <si>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</si>
  <si>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</si>
  <si>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</si>
  <si>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</si>
  <si>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</si>
  <si>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</si>
  <si>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</si>
  <si>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</si>
  <si>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</si>
  <si>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</si>
  <si>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</si>
  <si>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</si>
  <si>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</si>
  <si>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</si>
  <si>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</si>
  <si>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</si>
  <si>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</si>
  <si>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</si>
  <si>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</si>
  <si>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</si>
  <si>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</si>
  <si>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</si>
  <si>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</si>
  <si>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</si>
  <si>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</si>
  <si>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</si>
  <si>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</si>
  <si>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</si>
  <si>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</si>
  <si>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</si>
  <si>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</si>
  <si>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</si>
  <si>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</si>
  <si>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</si>
  <si>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</si>
  <si>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</si>
  <si>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</si>
  <si>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</si>
  <si>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</si>
  <si>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</si>
  <si>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</si>
  <si>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</si>
  <si>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</si>
  <si>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</si>
  <si>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</si>
  <si>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</si>
  <si>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</si>
  <si>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</si>
  <si>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</si>
  <si>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</si>
  <si>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</si>
  <si>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</si>
  <si>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</si>
  <si>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</si>
  <si>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</si>
  <si>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</si>
  <si>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</si>
  <si>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</si>
  <si>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</si>
  <si>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</si>
  <si>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</si>
  <si>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</si>
  <si>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</si>
  <si>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</si>
  <si>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</si>
  <si>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</si>
  <si>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</si>
  <si>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</si>
  <si>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</si>
  <si>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</si>
  <si>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</si>
  <si>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</si>
  <si>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</si>
  <si>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</si>
  <si>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</si>
  <si>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</si>
  <si>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</si>
  <si>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</si>
  <si>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</si>
  <si>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</si>
  <si>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</si>
  <si>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</si>
  <si>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</si>
  <si>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</si>
  <si>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</si>
  <si>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</si>
  <si>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</si>
  <si>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</si>
  <si>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</si>
  <si>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</si>
  <si>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</si>
  <si>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</si>
  <si>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</si>
  <si>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</si>
  <si>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</si>
  <si>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</si>
  <si>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</si>
  <si>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</si>
  <si>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</si>
  <si>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</si>
  <si>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</si>
  <si>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</si>
  <si>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</si>
  <si>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</si>
  <si>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</si>
  <si>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</si>
  <si>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</si>
  <si>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</si>
  <si>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</si>
  <si>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</si>
  <si>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</si>
  <si>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</si>
  <si>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</si>
  <si>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</si>
  <si>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</si>
  <si>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</si>
  <si>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</si>
  <si>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</si>
  <si>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</si>
  <si>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</si>
  <si>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</si>
  <si>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</si>
  <si>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</si>
  <si>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</si>
  <si>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</si>
  <si>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</si>
  <si>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</si>
  <si>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</si>
  <si>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</si>
  <si>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</si>
  <si>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</si>
  <si>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</si>
  <si>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</si>
  <si>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</si>
  <si>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</si>
  <si>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</si>
  <si>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</si>
  <si>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</si>
  <si>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</si>
  <si>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</si>
  <si>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</si>
  <si>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</si>
  <si>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</si>
  <si>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</si>
  <si>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</si>
  <si>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</si>
  <si>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</si>
  <si>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</si>
  <si>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</si>
  <si>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</si>
  <si>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</si>
  <si>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</si>
  <si>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</si>
  <si>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</si>
  <si>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</si>
  <si>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</si>
  <si>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</si>
  <si>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</si>
  <si>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</si>
  <si>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</si>
  <si>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</si>
  <si>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</si>
  <si>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</si>
  <si>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</si>
  <si>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</si>
  <si>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</si>
  <si>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</si>
  <si>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</si>
  <si>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</si>
  <si>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</si>
  <si>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</si>
  <si>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</si>
  <si>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</si>
  <si>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</si>
  <si>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</si>
  <si>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</si>
  <si>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</si>
  <si>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</si>
  <si>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</si>
  <si>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</si>
  <si>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</si>
  <si>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</si>
  <si>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</si>
  <si>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</si>
  <si>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</si>
  <si>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</si>
  <si>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</si>
  <si>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</si>
  <si>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</si>
  <si>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</si>
  <si>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</si>
  <si>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</si>
  <si>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</si>
  <si>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</si>
  <si>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</si>
  <si>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</si>
  <si>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</si>
  <si>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</si>
  <si>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</si>
  <si>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</si>
  <si>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</si>
  <si>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</si>
  <si>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</si>
  <si>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</si>
  <si>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</si>
  <si>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</si>
  <si>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</si>
  <si>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</si>
  <si>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</si>
  <si>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</si>
  <si>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</si>
  <si>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</si>
  <si>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</si>
  <si>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</si>
  <si>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</si>
  <si>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</si>
  <si>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</si>
  <si>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</si>
  <si>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</si>
  <si>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</si>
  <si>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</si>
  <si>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</si>
  <si>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</si>
  <si>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</si>
  <si>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</si>
  <si>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</si>
  <si>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</si>
  <si>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</si>
  <si>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</si>
  <si>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</si>
  <si>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</si>
  <si>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</si>
  <si>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</si>
  <si>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</si>
  <si>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</si>
  <si>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</si>
  <si>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</si>
  <si>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</si>
  <si>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</si>
  <si>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</si>
  <si>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</si>
  <si>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</si>
  <si>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</si>
  <si>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</si>
  <si>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</si>
  <si>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</si>
  <si>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</si>
  <si>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</si>
  <si>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</si>
  <si>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</si>
  <si>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</si>
  <si>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</si>
  <si>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</si>
  <si>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</si>
  <si>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</si>
  <si>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</si>
  <si>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</si>
  <si>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</si>
  <si>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</si>
  <si>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</si>
  <si>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</si>
  <si>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</si>
  <si>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</si>
  <si>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</si>
  <si>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</si>
  <si>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</si>
  <si>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</si>
  <si>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</si>
  <si>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</si>
  <si>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</si>
  <si>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</si>
  <si>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</si>
  <si>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</si>
  <si>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</si>
  <si>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</si>
  <si>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</si>
  <si>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</si>
  <si>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</si>
  <si>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</si>
  <si>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</si>
  <si>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</si>
  <si>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</si>
  <si>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</si>
  <si>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</si>
  <si>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</si>
  <si>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</si>
  <si>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</si>
  <si>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</si>
  <si>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</si>
  <si>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</si>
  <si>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</si>
  <si>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</si>
  <si>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</si>
  <si>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</si>
  <si>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</si>
  <si>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</si>
  <si>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</si>
  <si>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</si>
  <si>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</si>
  <si>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</si>
  <si>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</si>
  <si>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</si>
  <si>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</si>
  <si>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</si>
  <si>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</si>
  <si>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</si>
  <si>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</si>
  <si>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</si>
  <si>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</si>
  <si>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</si>
  <si>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</si>
  <si>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</si>
  <si>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</si>
  <si>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</si>
  <si>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</si>
  <si>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</si>
  <si>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</si>
  <si>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</si>
  <si>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</si>
  <si>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</si>
  <si>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</si>
  <si>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</si>
  <si>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</si>
  <si>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</si>
  <si>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</si>
  <si>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</si>
  <si>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</si>
  <si>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</si>
  <si>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</si>
  <si>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</si>
  <si>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</si>
  <si>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</si>
  <si>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</si>
  <si>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</si>
  <si>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</si>
  <si>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</si>
  <si>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</si>
  <si>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</si>
  <si>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</si>
  <si>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</si>
  <si>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</si>
  <si>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</si>
  <si>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</si>
  <si>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</si>
  <si>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</si>
  <si>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</si>
  <si>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</si>
  <si>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</si>
  <si>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</si>
  <si>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</si>
  <si>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</si>
  <si>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</si>
  <si>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</si>
  <si>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</si>
  <si>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</si>
  <si>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</si>
  <si>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</si>
  <si>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</si>
  <si>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</si>
  <si>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</si>
  <si>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</si>
  <si>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</si>
  <si>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</si>
  <si>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</si>
  <si>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</si>
  <si>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</si>
  <si>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</si>
  <si>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</si>
  <si>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</si>
  <si>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</si>
  <si>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</si>
  <si>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</si>
  <si>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</si>
  <si>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</si>
  <si>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</si>
  <si>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</si>
  <si>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</si>
  <si>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</si>
  <si>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</si>
  <si>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</si>
  <si>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</si>
  <si>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</si>
  <si>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</si>
  <si>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</si>
  <si>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</si>
  <si>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</si>
  <si>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</si>
  <si>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</si>
  <si>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</si>
  <si>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</si>
  <si>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</si>
  <si>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</si>
  <si>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</si>
  <si>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</si>
  <si>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</si>
  <si>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</si>
  <si>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</si>
  <si>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</si>
  <si>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</si>
  <si>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</si>
  <si>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</si>
  <si>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</si>
  <si>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</si>
  <si>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</si>
  <si>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</si>
  <si>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</si>
  <si>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</si>
  <si>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</si>
  <si>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</si>
  <si>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</si>
  <si>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</si>
  <si>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</si>
  <si>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</si>
  <si>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</si>
  <si>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</si>
  <si>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</si>
  <si>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</si>
  <si>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</si>
  <si>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</si>
  <si>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</si>
  <si>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</si>
  <si>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</si>
  <si>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</si>
  <si>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</si>
  <si>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</si>
  <si>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</si>
  <si>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</si>
  <si>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</si>
  <si>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</si>
  <si>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</si>
  <si>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</si>
  <si>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</si>
  <si>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</si>
  <si>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</si>
  <si>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</si>
  <si>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</si>
  <si>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</si>
  <si>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</si>
  <si>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</si>
  <si>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</si>
  <si>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</si>
  <si>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</si>
  <si>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</si>
  <si>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</si>
  <si>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</si>
  <si>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</si>
  <si>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</si>
  <si>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</si>
  <si>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</si>
  <si>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</si>
  <si>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</si>
  <si>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</si>
  <si>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</si>
  <si>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</si>
  <si>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</si>
  <si>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</si>
  <si>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</si>
  <si>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</si>
  <si>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</si>
  <si>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</si>
  <si>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</si>
  <si>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</si>
  <si>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</si>
  <si>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</si>
  <si>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</si>
  <si>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</si>
  <si>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</si>
  <si>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</si>
  <si>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</si>
  <si>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</si>
  <si>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</si>
  <si>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</si>
  <si>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</si>
  <si>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</si>
  <si>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</si>
  <si>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</si>
  <si>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</si>
  <si>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</si>
  <si>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</si>
  <si>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</si>
  <si>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</si>
  <si>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</si>
  <si>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</si>
  <si>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</si>
  <si>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</si>
  <si>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</si>
  <si>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</si>
  <si>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</si>
  <si>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</si>
  <si>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</si>
  <si>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</si>
  <si>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</si>
  <si>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</si>
  <si>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</si>
  <si>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</si>
  <si>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</si>
  <si>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</si>
  <si>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</si>
  <si>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</si>
  <si>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</si>
  <si>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</si>
  <si>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</si>
  <si>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</si>
  <si>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</si>
  <si>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</si>
  <si>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</si>
  <si>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</si>
  <si>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</si>
  <si>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</si>
  <si>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</si>
  <si>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</si>
  <si>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</si>
  <si>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</si>
  <si>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</si>
  <si>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</si>
  <si>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</si>
  <si>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</si>
  <si>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</si>
  <si>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</si>
  <si>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</si>
  <si>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</si>
  <si>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</si>
  <si>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</si>
  <si>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</si>
  <si>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</si>
  <si>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</si>
  <si>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</si>
  <si>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</si>
  <si>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</si>
  <si>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</si>
  <si>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</si>
  <si>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</si>
  <si>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</si>
  <si>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</si>
  <si>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</si>
  <si>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</si>
  <si>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</si>
  <si>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</si>
  <si>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</si>
  <si>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</si>
  <si>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</si>
  <si>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</si>
  <si>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</si>
  <si>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</si>
  <si>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</si>
  <si>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</si>
  <si>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</si>
  <si>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</si>
  <si>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</si>
  <si>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</si>
  <si>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</si>
  <si>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</si>
  <si>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</si>
  <si>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</si>
  <si>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</si>
  <si>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</si>
  <si>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</si>
  <si>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</si>
  <si>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</si>
  <si>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</si>
  <si>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</si>
  <si>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</si>
  <si>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</si>
  <si>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</si>
  <si>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</si>
  <si>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</si>
  <si>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</si>
  <si>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</si>
  <si>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</si>
  <si>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</si>
  <si>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</si>
  <si>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</si>
  <si>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</si>
  <si>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</si>
  <si>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</si>
  <si>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</si>
  <si>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</si>
  <si>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</si>
  <si>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</si>
  <si>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</si>
  <si>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</si>
  <si>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</si>
  <si>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</si>
  <si>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</si>
  <si>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</si>
  <si>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</si>
  <si>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</si>
  <si>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</si>
  <si>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</si>
  <si>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</si>
  <si>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</si>
  <si>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</si>
  <si>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</si>
  <si>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</si>
  <si>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</si>
  <si>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</si>
  <si>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</si>
  <si>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</si>
  <si>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</si>
  <si>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</si>
  <si>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</si>
  <si>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</si>
  <si>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</si>
  <si>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</si>
  <si>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</si>
  <si>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</si>
  <si>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</si>
  <si>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</si>
  <si>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</si>
  <si>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</si>
  <si>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</si>
  <si>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</si>
  <si>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</si>
  <si>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</si>
  <si>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</si>
  <si>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</si>
  <si>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</si>
  <si>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</si>
  <si>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</si>
  <si>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</si>
  <si>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</si>
  <si>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</si>
  <si>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</si>
  <si>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</si>
  <si>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</si>
  <si>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</si>
  <si>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</si>
  <si>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</si>
  <si>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</si>
  <si>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</si>
  <si>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</si>
  <si>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</si>
  <si>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</si>
  <si>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</si>
  <si>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</si>
  <si>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</si>
  <si>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</si>
  <si>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</si>
  <si>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</si>
  <si>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</si>
  <si>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</si>
  <si>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</si>
  <si>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</si>
  <si>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</si>
  <si>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</si>
  <si>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</si>
  <si>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</si>
  <si>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</si>
  <si>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</si>
  <si>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</si>
  <si>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</si>
  <si>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</si>
  <si>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</si>
  <si>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</si>
  <si>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</si>
  <si>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</si>
  <si>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</si>
  <si>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</si>
  <si>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</si>
  <si>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</si>
  <si>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</si>
  <si>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</si>
  <si>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</si>
  <si>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</si>
  <si>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</si>
  <si>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</si>
  <si>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</si>
  <si>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</si>
  <si>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</si>
  <si>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</si>
  <si>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</si>
  <si>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</si>
  <si>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</si>
  <si>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</si>
  <si>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</si>
  <si>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</si>
  <si>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</si>
  <si>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</si>
  <si>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</si>
  <si>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</si>
  <si>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</si>
  <si>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</si>
  <si>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</si>
  <si>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</si>
  <si>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</si>
  <si>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</si>
  <si>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</si>
  <si>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</si>
  <si>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</si>
  <si>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</si>
  <si>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</si>
  <si>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</si>
  <si>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</si>
  <si>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</si>
  <si>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</si>
  <si>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</si>
  <si>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</si>
  <si>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</si>
  <si>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</si>
  <si>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</si>
  <si>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</si>
  <si>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</si>
  <si>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</si>
  <si>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</si>
  <si>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</si>
  <si>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</si>
  <si>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</si>
  <si>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</si>
  <si>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</si>
  <si>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</si>
  <si>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</si>
  <si>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</si>
  <si>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</si>
  <si>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</si>
  <si>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</si>
  <si>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</si>
  <si>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</si>
  <si>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</si>
  <si>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</si>
  <si>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</si>
  <si>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</si>
  <si>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</si>
  <si>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</si>
  <si>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</si>
  <si>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</si>
  <si>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</si>
  <si>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</si>
  <si>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</si>
  <si>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</si>
  <si>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</si>
  <si>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</si>
  <si>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</si>
  <si>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</si>
  <si>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</si>
  <si>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</si>
  <si>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</si>
  <si>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</si>
  <si>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</si>
  <si>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</si>
  <si>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</si>
  <si>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</si>
  <si>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</si>
  <si>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</si>
  <si>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</si>
  <si>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</si>
  <si>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</si>
  <si>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</si>
  <si>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</si>
  <si>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</si>
  <si>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</si>
  <si>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</si>
  <si>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</si>
  <si>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</si>
  <si>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</si>
  <si>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</si>
  <si>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</si>
  <si>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</si>
  <si>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</si>
  <si>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</si>
  <si>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</si>
  <si>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</si>
  <si>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</si>
  <si>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</si>
  <si>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</si>
  <si>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</si>
  <si>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</si>
  <si>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</si>
  <si>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</si>
  <si>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</si>
  <si>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</si>
  <si>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</si>
  <si>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</si>
  <si>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</si>
  <si>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</si>
  <si>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</si>
  <si>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</si>
  <si>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</si>
  <si>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</si>
  <si>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</si>
  <si>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</si>
  <si>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</si>
  <si>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</si>
  <si>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</si>
  <si>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</si>
  <si>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</si>
  <si>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</si>
  <si>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</si>
  <si>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</si>
  <si>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</si>
  <si>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</si>
  <si>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</si>
  <si>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</si>
  <si>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</si>
  <si>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</si>
  <si>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</si>
  <si>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</si>
  <si>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</si>
  <si>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</si>
  <si>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</si>
  <si>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</si>
  <si>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</si>
  <si>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</si>
  <si>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</si>
  <si>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</si>
  <si>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</si>
  <si>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</si>
  <si>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</si>
  <si>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</si>
  <si>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</si>
  <si>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</si>
  <si>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</si>
  <si>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</si>
  <si>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</si>
  <si>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</si>
  <si>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</si>
  <si>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</si>
  <si>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</si>
  <si>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</si>
  <si>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</si>
  <si>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</si>
  <si>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</si>
  <si>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</si>
  <si>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</si>
  <si>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</si>
  <si>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</si>
  <si>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</si>
  <si>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</si>
  <si>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</si>
  <si>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</si>
  <si>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</si>
  <si>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</si>
  <si>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</si>
  <si>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</si>
  <si>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</si>
  <si>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</si>
  <si>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</si>
  <si>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</si>
  <si>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</si>
  <si>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</si>
  <si>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</si>
  <si>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</si>
  <si>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</si>
  <si>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</si>
  <si>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</si>
  <si>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</si>
  <si>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</si>
  <si>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</si>
  <si>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</si>
  <si>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</si>
  <si>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</si>
  <si>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</si>
  <si>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</si>
  <si>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</si>
  <si>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</si>
  <si>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</si>
  <si>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</si>
  <si>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</si>
  <si>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</si>
  <si>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</si>
  <si>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</si>
  <si>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</si>
  <si>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</si>
  <si>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</si>
  <si>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</si>
  <si>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</si>
  <si>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</si>
  <si>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</si>
  <si>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</si>
  <si>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</si>
  <si>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</si>
  <si>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</si>
  <si>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</si>
  <si>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</si>
  <si>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</si>
  <si>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</si>
  <si>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</si>
  <si>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</si>
  <si>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</si>
  <si>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</si>
  <si>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</si>
  <si>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</si>
  <si>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</si>
  <si>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</si>
  <si>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</si>
  <si>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</si>
  <si>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</si>
  <si>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</si>
  <si>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</si>
  <si>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</si>
  <si>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</si>
  <si>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</si>
  <si>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</si>
  <si>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</si>
  <si>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</si>
  <si>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</si>
  <si>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</si>
  <si>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</si>
  <si>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</si>
  <si>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</si>
  <si>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</si>
  <si>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</si>
  <si>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</si>
  <si>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</si>
  <si>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</si>
  <si>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</si>
  <si>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</si>
  <si>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</si>
  <si>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</si>
  <si>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</si>
  <si>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</si>
  <si>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</si>
  <si>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</si>
  <si>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</si>
  <si>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</si>
  <si>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</si>
  <si>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</si>
  <si>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</si>
  <si>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</si>
  <si>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</si>
  <si>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</si>
  <si>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</si>
  <si>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</si>
  <si>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</si>
  <si>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</si>
  <si>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</si>
  <si>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</si>
  <si>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</si>
  <si>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</si>
  <si>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</si>
  <si>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</si>
  <si>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</si>
  <si>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</si>
  <si>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</si>
  <si>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</si>
  <si>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</si>
  <si>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</si>
  <si>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</si>
  <si>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</si>
  <si>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</si>
  <si>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</si>
  <si>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</si>
  <si>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</si>
  <si>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</si>
  <si>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</si>
  <si>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</si>
  <si>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</si>
  <si>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</si>
  <si>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</si>
  <si>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</si>
  <si>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</si>
  <si>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</si>
  <si>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</si>
  <si>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</si>
  <si>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</si>
  <si>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</si>
  <si>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</si>
  <si>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</si>
  <si>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</si>
  <si>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</si>
  <si>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</si>
  <si>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</si>
  <si>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</si>
  <si>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</si>
  <si>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</si>
  <si>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</si>
  <si>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</si>
  <si>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</si>
  <si>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</si>
  <si>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</si>
  <si>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</si>
  <si>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</si>
  <si>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</si>
  <si>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</si>
  <si>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</si>
  <si>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</si>
  <si>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</si>
  <si>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</si>
  <si>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</si>
  <si>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</si>
  <si>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</si>
  <si>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</si>
  <si>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</si>
  <si>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</si>
  <si>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</si>
  <si>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</si>
  <si>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</si>
  <si>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</si>
  <si>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</si>
  <si>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</si>
  <si>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</si>
  <si>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</si>
  <si>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</si>
  <si>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</si>
  <si>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</si>
  <si>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</si>
  <si>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</si>
  <si>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</si>
  <si>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</si>
  <si>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</si>
  <si>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</si>
  <si>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</si>
  <si>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</si>
  <si>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</si>
  <si>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</si>
  <si>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</si>
  <si>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</si>
  <si>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</si>
  <si>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</si>
  <si>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</si>
  <si>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</si>
  <si>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</si>
  <si>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</si>
  <si>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</si>
  <si>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</si>
  <si>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</si>
  <si>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</si>
  <si>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</si>
  <si>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</si>
  <si>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</si>
  <si>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</si>
  <si>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</si>
  <si>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</si>
  <si>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</si>
  <si>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</si>
  <si>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</si>
  <si>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</si>
  <si>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</si>
  <si>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</si>
  <si>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</si>
  <si>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</si>
  <si>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</si>
  <si>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</si>
  <si>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</si>
  <si>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</si>
  <si>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</si>
  <si>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</si>
  <si>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</si>
  <si>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</si>
  <si>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</si>
  <si>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</si>
  <si>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</si>
  <si>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</si>
  <si>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</si>
  <si>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</si>
  <si>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</si>
  <si>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</si>
  <si>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</si>
  <si>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</si>
  <si>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</si>
  <si>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</si>
  <si>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</si>
  <si>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</si>
  <si>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</si>
  <si>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</si>
  <si>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</si>
  <si>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</si>
  <si>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</si>
  <si>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</si>
  <si>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</si>
  <si>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</si>
  <si>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</si>
  <si>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</si>
  <si>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</si>
  <si>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</si>
  <si>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</si>
  <si>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</si>
  <si>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</si>
  <si>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</si>
  <si>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</si>
  <si>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</si>
  <si>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</si>
  <si>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</si>
  <si>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</si>
  <si>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</si>
  <si>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</si>
  <si>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</si>
  <si>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</si>
  <si>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</si>
  <si>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</si>
  <si>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</si>
  <si>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</si>
  <si>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</si>
  <si>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</si>
  <si>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</si>
  <si>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</si>
  <si>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</si>
  <si>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</si>
  <si>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</si>
  <si>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</si>
  <si>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</si>
  <si>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</si>
  <si>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</si>
  <si>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</si>
  <si>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</si>
  <si>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</si>
  <si>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</si>
  <si>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</si>
  <si>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</si>
  <si>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</si>
  <si>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</si>
  <si>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</si>
  <si>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</si>
  <si>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</si>
  <si>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</si>
  <si>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</si>
  <si>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</si>
  <si>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</si>
  <si>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</si>
  <si>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</si>
  <si>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</si>
  <si>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</si>
  <si>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</si>
  <si>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</si>
  <si>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</si>
  <si>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</si>
  <si>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</si>
  <si>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</si>
  <si>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</si>
  <si>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</si>
  <si>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</si>
  <si>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</si>
  <si>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</si>
  <si>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</si>
  <si>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</si>
  <si>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</si>
  <si>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</si>
  <si>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</si>
  <si>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</si>
  <si>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</si>
  <si>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</si>
  <si>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</si>
  <si>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</si>
  <si>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</si>
  <si>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</si>
  <si>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</si>
  <si>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</si>
  <si>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</si>
  <si>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</si>
  <si>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</si>
  <si>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</si>
  <si>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</si>
  <si>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</si>
  <si>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</si>
  <si>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</si>
  <si>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</si>
  <si>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</si>
  <si>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</si>
  <si>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</si>
  <si>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</si>
  <si>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</si>
  <si>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</si>
  <si>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</si>
  <si>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</si>
  <si>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</si>
  <si>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</si>
  <si>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</si>
  <si>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</si>
  <si>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</si>
  <si>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</si>
  <si>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</si>
  <si>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</si>
  <si>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</si>
  <si>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</si>
  <si>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</si>
  <si>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</si>
  <si>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</si>
  <si>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</si>
  <si>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</si>
  <si>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</si>
  <si>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</si>
  <si>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</si>
  <si>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</si>
  <si>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</si>
  <si>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</si>
  <si>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</si>
  <si>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</si>
  <si>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</si>
  <si>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</si>
  <si>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</si>
  <si>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</si>
  <si>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</si>
  <si>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</si>
  <si>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</si>
  <si>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</si>
  <si>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</si>
  <si>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</si>
  <si>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</si>
  <si>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</si>
  <si>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</si>
  <si>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</si>
  <si>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</si>
  <si>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</si>
  <si>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</si>
  <si>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</si>
  <si>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</si>
  <si>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</si>
  <si>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</si>
  <si>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</si>
  <si>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</si>
  <si>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</si>
  <si>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</si>
  <si>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</si>
  <si>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</si>
  <si>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</si>
  <si>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</si>
  <si>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</si>
  <si>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</si>
  <si>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</si>
  <si>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</si>
  <si>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</si>
  <si>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</si>
  <si>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</si>
  <si>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</si>
  <si>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</si>
  <si>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</si>
  <si>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</si>
  <si>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</si>
  <si>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</si>
  <si>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</si>
  <si>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</si>
  <si>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</si>
  <si>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</si>
  <si>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</si>
  <si>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</si>
  <si>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</si>
  <si>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</si>
  <si>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</si>
  <si>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</si>
  <si>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</si>
  <si>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</si>
  <si>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</si>
  <si>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</si>
  <si>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</si>
  <si>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</si>
  <si>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</si>
  <si>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</si>
  <si>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</si>
  <si>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</si>
  <si>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</si>
  <si>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</si>
  <si>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</si>
  <si>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</si>
  <si>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</si>
  <si>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</si>
  <si>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</si>
  <si>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</si>
  <si>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</si>
  <si>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</si>
  <si>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</si>
  <si>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</si>
  <si>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</si>
  <si>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</si>
  <si>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</si>
  <si>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</si>
  <si>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</si>
  <si>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</si>
  <si>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</si>
  <si>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</si>
  <si>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</si>
  <si>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</si>
  <si>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</si>
  <si>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</si>
  <si>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</si>
  <si>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</si>
  <si>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</si>
  <si>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</si>
  <si>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</si>
  <si>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</si>
  <si>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</si>
  <si>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</si>
  <si>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</si>
  <si>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</si>
  <si>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</si>
  <si>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</si>
  <si>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</si>
  <si>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</si>
  <si>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</si>
  <si>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</si>
  <si>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</si>
  <si>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</si>
  <si>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</si>
  <si>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</si>
  <si>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</si>
  <si>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</si>
  <si>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</si>
  <si>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</si>
  <si>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</si>
  <si>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</si>
  <si>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</si>
  <si>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</si>
  <si>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</si>
  <si>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</si>
  <si>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</si>
  <si>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</si>
  <si>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</si>
  <si>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</si>
  <si>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</si>
  <si>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</si>
  <si>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</si>
  <si>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</si>
  <si>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</si>
  <si>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</si>
  <si>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</si>
  <si>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</si>
  <si>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</si>
  <si>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</si>
  <si>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</si>
  <si>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</si>
  <si>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</si>
  <si>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</si>
  <si>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</si>
  <si>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</si>
  <si>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</si>
  <si>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</si>
  <si>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</si>
  <si>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</si>
  <si>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</si>
  <si>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</si>
  <si>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</si>
  <si>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</si>
  <si>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</si>
  <si>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</si>
  <si>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</si>
  <si>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</si>
  <si>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</si>
  <si>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</si>
  <si>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</si>
  <si>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</si>
  <si>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</si>
  <si>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</si>
  <si>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</si>
  <si>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</si>
  <si>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</si>
  <si>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</si>
  <si>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</si>
  <si>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</si>
  <si>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</si>
  <si>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</si>
  <si>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</si>
  <si>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</si>
  <si>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</si>
  <si>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</si>
  <si>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</si>
  <si>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</si>
  <si>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</si>
  <si>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</si>
  <si>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</si>
  <si>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</si>
  <si>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</si>
  <si>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</si>
  <si>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</si>
  <si>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</si>
  <si>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</si>
  <si>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</si>
  <si>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</si>
  <si>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</si>
  <si>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</si>
  <si>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</si>
  <si>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</si>
  <si>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</si>
  <si>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</si>
  <si>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</si>
  <si>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</si>
  <si>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</si>
  <si>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</si>
  <si>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</si>
  <si>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</si>
  <si>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</si>
  <si>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</si>
  <si>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</si>
  <si>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</si>
  <si>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</si>
  <si>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</si>
  <si>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</si>
  <si>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</si>
  <si>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</si>
  <si>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</si>
  <si>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</si>
  <si>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</si>
  <si>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</si>
  <si>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</si>
  <si>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</si>
  <si>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</si>
  <si>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</si>
  <si>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</si>
  <si>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</si>
  <si>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</si>
  <si>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</si>
  <si>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</si>
  <si>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</si>
  <si>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</si>
  <si>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</si>
  <si>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</si>
  <si>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</si>
  <si>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</si>
  <si>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</si>
  <si>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</si>
  <si>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</si>
  <si>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</si>
  <si>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</si>
  <si>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</si>
  <si>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</si>
  <si>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</si>
  <si>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</si>
  <si>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</si>
  <si>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</si>
  <si>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</si>
  <si>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</si>
  <si>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</si>
  <si>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</si>
  <si>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</si>
  <si>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</si>
  <si>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</si>
  <si>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</si>
  <si>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</si>
  <si>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</si>
  <si>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</si>
  <si>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</si>
  <si>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</si>
  <si>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</si>
  <si>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</si>
  <si>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</si>
  <si>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</si>
  <si>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</si>
  <si>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</si>
  <si>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</si>
  <si>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</si>
  <si>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</si>
  <si>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</si>
  <si>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</si>
  <si>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</si>
  <si>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</si>
  <si>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</si>
  <si>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</si>
  <si>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</si>
  <si>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</si>
  <si>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</si>
  <si>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</si>
  <si>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</si>
  <si>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</si>
  <si>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</si>
  <si>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</si>
  <si>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</si>
  <si>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</si>
  <si>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</si>
  <si>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</si>
  <si>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</si>
  <si>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</si>
  <si>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</si>
  <si>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</si>
  <si>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</si>
  <si>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</si>
  <si>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</si>
  <si>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</si>
  <si>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</si>
  <si>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</si>
  <si>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</si>
  <si>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</si>
  <si>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</si>
  <si>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</si>
  <si>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</si>
  <si>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</si>
  <si>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</si>
  <si>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</si>
  <si>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</si>
  <si>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</si>
  <si>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</si>
  <si>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</si>
  <si>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</si>
  <si>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</si>
  <si>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</si>
  <si>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</si>
  <si>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</si>
  <si>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</si>
  <si>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</si>
  <si>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</si>
  <si>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</si>
  <si>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</si>
  <si>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</si>
  <si>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</si>
  <si>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</si>
  <si>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</si>
  <si>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</si>
  <si>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</si>
  <si>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</si>
  <si>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</si>
  <si>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</si>
  <si>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</si>
  <si>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</si>
  <si>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</si>
  <si>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</si>
  <si>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</si>
  <si>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</si>
  <si>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</si>
  <si>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</si>
  <si>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</si>
  <si>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</si>
  <si>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</si>
  <si>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</si>
  <si>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</si>
  <si>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</si>
  <si>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</si>
  <si>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</si>
  <si>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</si>
  <si>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</si>
  <si>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</si>
  <si>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</si>
  <si>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</si>
  <si>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</si>
  <si>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</si>
  <si>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</si>
  <si>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</si>
  <si>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</si>
  <si>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</si>
  <si>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</si>
  <si>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</si>
  <si>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</si>
  <si>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</si>
  <si>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</si>
  <si>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</si>
  <si>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</si>
  <si>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</si>
  <si>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</si>
  <si>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</si>
  <si>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</si>
  <si>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</si>
  <si>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</si>
  <si>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</si>
  <si>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</si>
  <si>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</si>
  <si>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</si>
  <si>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</si>
  <si>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</si>
  <si>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</si>
  <si>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</si>
  <si>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</si>
  <si>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</si>
  <si>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</si>
  <si>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</si>
  <si>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</si>
  <si>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</si>
  <si>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</si>
  <si>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</si>
  <si>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</si>
  <si>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</si>
  <si>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</si>
  <si>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</si>
  <si>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</si>
  <si>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</si>
  <si>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</si>
  <si>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</si>
  <si>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</si>
  <si>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</si>
  <si>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</si>
  <si>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</si>
  <si>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</si>
  <si>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</si>
  <si>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</si>
  <si>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</si>
  <si>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</si>
  <si>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</si>
  <si>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</si>
  <si>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</si>
  <si>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</si>
  <si>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</si>
  <si>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</si>
  <si>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</si>
  <si>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</si>
  <si>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</si>
  <si>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</si>
  <si>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</si>
  <si>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</si>
  <si>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</si>
  <si>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</si>
  <si>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</si>
  <si>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</si>
  <si>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</si>
  <si>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</si>
  <si>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</si>
  <si>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</si>
  <si>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</si>
  <si>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</si>
  <si>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</si>
  <si>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</si>
  <si>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</si>
  <si>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</si>
  <si>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</si>
  <si>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</si>
  <si>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</si>
  <si>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</si>
  <si>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</si>
  <si>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</si>
  <si>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</si>
  <si>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</si>
  <si>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</si>
  <si>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</si>
  <si>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</si>
  <si>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</si>
  <si>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</si>
  <si>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</si>
  <si>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</si>
  <si>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</si>
  <si>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</si>
  <si>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</si>
  <si>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</si>
  <si>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</si>
  <si>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</si>
  <si>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</si>
  <si>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</si>
  <si>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</si>
  <si>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</si>
  <si>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</si>
  <si>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</si>
  <si>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</si>
  <si>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</si>
  <si>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</si>
  <si>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</si>
  <si>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</si>
  <si>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</si>
  <si>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</si>
  <si>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</si>
  <si>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</si>
  <si>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</si>
  <si>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</si>
  <si>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</si>
  <si>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</si>
  <si>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</si>
  <si>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</si>
  <si>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</si>
  <si>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</si>
  <si>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</si>
  <si>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</si>
  <si>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</si>
  <si>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</si>
  <si>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</si>
  <si>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</si>
  <si>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</si>
  <si>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</si>
  <si>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</si>
  <si>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</si>
  <si>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</si>
  <si>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</si>
  <si>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</si>
  <si>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</si>
  <si>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</si>
  <si>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</si>
  <si>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</si>
  <si>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</si>
  <si>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</si>
  <si>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</si>
  <si>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</si>
  <si>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</si>
  <si>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</si>
  <si>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</si>
  <si>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</si>
  <si>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</si>
  <si>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</si>
  <si>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</si>
  <si>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</si>
  <si>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</si>
  <si>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</si>
  <si>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</si>
  <si>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</si>
  <si>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</si>
  <si>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</si>
  <si>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</si>
  <si>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</si>
  <si>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</si>
  <si>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</si>
  <si>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</si>
  <si>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</si>
  <si>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</si>
  <si>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</si>
  <si>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</si>
  <si>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</si>
  <si>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</si>
  <si>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</si>
  <si>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</si>
  <si>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</si>
  <si>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</si>
  <si>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</si>
  <si>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</si>
  <si>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</si>
  <si>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</si>
  <si>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</si>
  <si>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</si>
  <si>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</si>
  <si>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</si>
  <si>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</si>
  <si>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</si>
  <si>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</si>
  <si>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</si>
  <si>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</si>
  <si>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</si>
  <si>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</si>
  <si>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</si>
  <si>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</si>
  <si>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</si>
  <si>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</si>
  <si>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</si>
  <si>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</si>
  <si>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</si>
  <si>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</si>
  <si>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</si>
  <si>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</si>
  <si>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</si>
  <si>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</si>
  <si>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</si>
  <si>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</si>
  <si>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</si>
  <si>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</si>
  <si>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</si>
  <si>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</si>
  <si>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</si>
  <si>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</si>
  <si>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</si>
  <si>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</si>
  <si>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</si>
  <si>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</si>
  <si>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</si>
  <si>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</si>
  <si>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</si>
  <si>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</si>
  <si>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</si>
  <si>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</si>
  <si>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</si>
  <si>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</si>
  <si>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</si>
  <si>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</si>
  <si>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</si>
  <si>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</si>
  <si>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</si>
  <si>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</si>
  <si>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</si>
  <si>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</si>
  <si>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</si>
  <si>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</si>
  <si>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</si>
  <si>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</si>
  <si>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</si>
  <si>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</si>
  <si>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</si>
  <si>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</si>
  <si>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</si>
  <si>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</si>
  <si>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</si>
  <si>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</si>
  <si>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</si>
  <si>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</si>
  <si>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</si>
  <si>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</si>
  <si>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</si>
  <si>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</si>
  <si>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</si>
  <si>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</si>
  <si>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</si>
  <si>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</si>
  <si>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</si>
  <si>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</si>
  <si>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</si>
  <si>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</si>
  <si>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</si>
  <si>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</si>
  <si>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</si>
  <si>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</si>
  <si>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</si>
  <si>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</si>
  <si>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</si>
  <si>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</si>
  <si>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</si>
  <si>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</si>
  <si>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</si>
  <si>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</si>
  <si>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</si>
  <si>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</si>
  <si>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</si>
  <si>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</si>
  <si>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</si>
  <si>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</si>
  <si>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</si>
  <si>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</si>
  <si>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</si>
  <si>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</si>
  <si>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</si>
  <si>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</si>
  <si>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</si>
  <si>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</si>
  <si>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</si>
  <si>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</si>
  <si>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</si>
  <si>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</si>
  <si>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</si>
  <si>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</si>
  <si>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</si>
  <si>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</si>
  <si>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</si>
  <si>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</si>
  <si>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</si>
  <si>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</si>
  <si>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</si>
  <si>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</si>
  <si>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</si>
  <si>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</si>
  <si>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</si>
  <si>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</si>
  <si>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</si>
  <si>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</si>
  <si>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</si>
  <si>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</si>
  <si>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</si>
  <si>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</si>
  <si>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</si>
  <si>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</si>
  <si>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</si>
  <si>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</si>
  <si>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</si>
  <si>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</si>
  <si>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</si>
  <si>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</si>
  <si>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</si>
  <si>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</si>
  <si>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</si>
  <si>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</si>
  <si>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</si>
  <si>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</si>
  <si>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</si>
  <si>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</si>
  <si>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</si>
  <si>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</si>
  <si>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</si>
  <si>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</si>
  <si>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</si>
  <si>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</si>
  <si>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</si>
  <si>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</si>
  <si>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</si>
  <si>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</si>
  <si>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</si>
  <si>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</si>
  <si>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</si>
  <si>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</si>
  <si>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</si>
  <si>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</si>
  <si>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</si>
  <si>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</si>
  <si>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</si>
  <si>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</si>
  <si>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</si>
  <si>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</si>
  <si>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</si>
  <si>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</si>
  <si>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</si>
  <si>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</si>
  <si>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</si>
  <si>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</si>
  <si>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</si>
  <si>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</si>
  <si>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</si>
  <si>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</si>
  <si>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</si>
  <si>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</si>
  <si>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</si>
  <si>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</si>
  <si>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</si>
  <si>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</si>
  <si>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</si>
  <si>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</si>
  <si>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</si>
  <si>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</si>
  <si>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</si>
  <si>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</si>
  <si>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</si>
  <si>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</si>
  <si>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</si>
  <si>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</si>
  <si>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</si>
  <si>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</si>
  <si>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</si>
  <si>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</si>
  <si>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</si>
  <si>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</si>
  <si>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</si>
  <si>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</si>
  <si>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</si>
  <si>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</si>
  <si>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</si>
  <si>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</si>
  <si>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</si>
  <si>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</si>
  <si>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</si>
  <si>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</si>
  <si>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</si>
  <si>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</si>
  <si>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</si>
  <si>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</si>
  <si>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</si>
  <si>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</si>
  <si>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</si>
  <si>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</si>
  <si>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</si>
  <si>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</si>
  <si>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</si>
  <si>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</si>
  <si>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</si>
  <si>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</si>
  <si>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</si>
  <si>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</si>
  <si>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</si>
  <si>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</si>
  <si>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</si>
  <si>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</si>
  <si>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</si>
  <si>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</si>
  <si>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</si>
  <si>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</si>
  <si>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</si>
  <si>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</si>
  <si>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</si>
  <si>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</si>
  <si>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</si>
  <si>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</si>
  <si>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</si>
  <si>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</si>
  <si>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</si>
  <si>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</si>
  <si>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</si>
  <si>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</si>
  <si>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</si>
  <si>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</si>
  <si>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</si>
  <si>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</si>
  <si>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</si>
  <si>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</si>
  <si>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</si>
  <si>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</si>
  <si>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</si>
  <si>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</si>
  <si>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</si>
  <si>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</si>
  <si>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</si>
  <si>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</si>
  <si>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</si>
  <si>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</si>
  <si>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</si>
  <si>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</si>
  <si>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</si>
  <si>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</si>
  <si>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</si>
  <si>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</si>
  <si>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</si>
  <si>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</si>
  <si>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</si>
  <si>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</si>
  <si>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</si>
  <si>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</si>
  <si>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</si>
  <si>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</si>
  <si>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</si>
  <si>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</si>
  <si>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</si>
  <si>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</si>
  <si>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</si>
  <si>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</si>
  <si>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</si>
  <si>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</si>
  <si>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</si>
  <si>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</si>
  <si>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</si>
  <si>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</si>
  <si>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</si>
  <si>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</si>
  <si>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</si>
  <si>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</si>
  <si>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</si>
  <si>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</si>
  <si>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</si>
  <si>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</si>
  <si>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</si>
  <si>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</si>
  <si>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</si>
  <si>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</si>
  <si>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</si>
  <si>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</si>
  <si>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</si>
  <si>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</si>
  <si>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</si>
  <si>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</si>
  <si>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</si>
  <si>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</si>
  <si>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</si>
  <si>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</si>
  <si>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</si>
  <si>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</si>
  <si>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</si>
  <si>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</si>
  <si>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</si>
  <si>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</si>
  <si>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</si>
  <si>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</si>
  <si>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</si>
  <si>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</si>
  <si>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</si>
  <si>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</si>
  <si>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</si>
  <si>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</si>
  <si>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</si>
  <si>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</si>
  <si>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</si>
  <si>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</si>
  <si>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</si>
  <si>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</si>
  <si>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</si>
  <si>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</si>
  <si>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</si>
  <si>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</si>
  <si>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</si>
  <si>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</si>
  <si>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</si>
  <si>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</si>
  <si>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</si>
  <si>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</si>
  <si>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</si>
  <si>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</si>
  <si>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</si>
  <si>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</si>
  <si>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</si>
  <si>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</si>
  <si>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</si>
  <si>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</si>
  <si>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</si>
  <si>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</si>
  <si>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</si>
  <si>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</si>
  <si>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</si>
  <si>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</si>
  <si>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</si>
  <si>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</si>
  <si>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</si>
  <si>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</si>
  <si>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</si>
  <si>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</si>
  <si>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</si>
  <si>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</si>
  <si>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</si>
  <si>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</si>
  <si>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</si>
  <si>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</si>
  <si>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</si>
  <si>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</si>
  <si>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</si>
  <si>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</si>
  <si>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</si>
  <si>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</si>
  <si>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</si>
  <si>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</si>
  <si>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</si>
  <si>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</si>
  <si>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</si>
  <si>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</si>
  <si>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</si>
  <si>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</si>
  <si>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</si>
  <si>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</si>
  <si>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</si>
  <si>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</si>
  <si>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</si>
  <si>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</si>
  <si>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</si>
  <si>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</si>
  <si>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</si>
  <si>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</si>
  <si>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</si>
  <si>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</si>
  <si>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</si>
  <si>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</si>
  <si>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</si>
  <si>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</si>
  <si>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</si>
  <si>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</si>
  <si>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</si>
  <si>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</si>
  <si>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</si>
  <si>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</si>
  <si>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</si>
  <si>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</si>
  <si>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</si>
  <si>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</si>
  <si>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</si>
  <si>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</si>
  <si>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</si>
  <si>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</si>
  <si>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</si>
  <si>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</si>
  <si>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</si>
  <si>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</si>
  <si>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</si>
  <si>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</si>
  <si>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</si>
  <si>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</si>
  <si>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</si>
  <si>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</si>
  <si>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</si>
  <si>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</si>
  <si>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</si>
  <si>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</si>
  <si>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</si>
  <si>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</si>
  <si>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</si>
  <si>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</si>
  <si>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</si>
  <si>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</si>
  <si>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</si>
  <si>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</si>
  <si>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</si>
  <si>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</si>
  <si>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</si>
  <si>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</si>
  <si>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</si>
  <si>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</si>
  <si>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</si>
  <si>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</si>
  <si>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</si>
  <si>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</si>
  <si>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</si>
  <si>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</si>
  <si>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</si>
  <si>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</si>
  <si>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</si>
  <si>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</si>
  <si>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</si>
  <si>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</si>
  <si>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</si>
  <si>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</si>
  <si>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</si>
  <si>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</si>
  <si>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</si>
  <si>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</si>
  <si>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</si>
  <si>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</si>
  <si>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</si>
  <si>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</si>
  <si>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</si>
  <si>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</si>
  <si>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</si>
  <si>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</si>
  <si>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</si>
  <si>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</si>
  <si>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</si>
  <si>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</si>
  <si>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</si>
  <si>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</si>
  <si>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</si>
  <si>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</si>
  <si>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</si>
  <si>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</si>
  <si>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</si>
  <si>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</si>
  <si>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</si>
  <si>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</si>
  <si>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</si>
  <si>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</si>
  <si>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</si>
  <si>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</si>
  <si>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</si>
  <si>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</si>
  <si>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</si>
  <si>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</si>
  <si>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</si>
  <si>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</si>
  <si>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</si>
  <si>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</si>
  <si>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</si>
  <si>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</si>
  <si>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</si>
  <si>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</si>
  <si>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</si>
  <si>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</si>
  <si>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</si>
  <si>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</si>
  <si>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</si>
  <si>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</si>
  <si>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</si>
  <si>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</si>
  <si>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</si>
  <si>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</si>
  <si>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</si>
  <si>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</si>
  <si>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</si>
  <si>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</si>
  <si>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</si>
  <si>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</si>
  <si>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</si>
  <si>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</si>
  <si>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</si>
  <si>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</si>
  <si>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</si>
  <si>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</si>
  <si>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</si>
  <si>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</si>
  <si>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</si>
  <si>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</si>
  <si>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</si>
  <si>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</si>
  <si>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</si>
  <si>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</si>
  <si>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</si>
  <si>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</si>
  <si>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</si>
  <si>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</si>
  <si>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</si>
  <si>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</si>
  <si>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</si>
  <si>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</si>
  <si>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</si>
  <si>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</si>
  <si>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</si>
  <si>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</si>
  <si>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</si>
  <si>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</si>
  <si>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</si>
  <si>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</si>
  <si>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</si>
  <si>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</si>
  <si>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</si>
  <si>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</si>
  <si>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</si>
  <si>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</si>
  <si>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</si>
  <si>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</si>
  <si>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</si>
  <si>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</si>
  <si>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</si>
  <si>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</si>
  <si>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</si>
  <si>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</si>
  <si>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</si>
  <si>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</si>
  <si>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</si>
  <si>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</si>
  <si>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</si>
  <si>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</si>
  <si>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</si>
  <si>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</si>
  <si>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</si>
  <si>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</si>
  <si>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</si>
  <si>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</si>
  <si>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</si>
  <si>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</si>
  <si>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</si>
  <si>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</si>
  <si>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</si>
  <si>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</si>
  <si>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</si>
  <si>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</si>
  <si>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</si>
  <si>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</si>
  <si>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</si>
  <si>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</si>
  <si>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</si>
  <si>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</si>
  <si>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</si>
  <si>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</si>
  <si>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</si>
  <si>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</si>
  <si>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</si>
  <si>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</si>
  <si>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</si>
  <si>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</si>
  <si>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</si>
  <si>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</si>
  <si>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</si>
  <si>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</si>
  <si>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</si>
  <si>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</si>
  <si>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</si>
  <si>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</si>
  <si>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</si>
  <si>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</si>
  <si>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</si>
  <si>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</si>
  <si>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</si>
  <si>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</si>
  <si>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</si>
  <si>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</si>
  <si>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</si>
  <si>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</si>
  <si>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</si>
  <si>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</si>
  <si>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</si>
  <si>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</si>
  <si>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</si>
  <si>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</si>
  <si>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</si>
  <si>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</si>
  <si>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</si>
  <si>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</si>
  <si>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</si>
  <si>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</si>
  <si>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</si>
  <si>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</si>
  <si>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</si>
  <si>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</si>
  <si>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</si>
  <si>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</si>
  <si>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</si>
  <si>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</si>
  <si>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</si>
  <si>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</si>
  <si>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</si>
  <si>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</si>
  <si>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</si>
  <si>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</si>
  <si>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</si>
  <si>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</si>
  <si>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</si>
  <si>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</si>
  <si>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</si>
  <si>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</si>
  <si>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</si>
  <si>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</si>
  <si>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</si>
  <si>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</si>
  <si>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</si>
  <si>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</si>
  <si>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</si>
  <si>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</si>
  <si>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</si>
  <si>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</si>
  <si>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</si>
  <si>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</si>
  <si>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</si>
  <si>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</si>
  <si>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</si>
  <si>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</si>
  <si>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</si>
  <si>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</si>
  <si>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</si>
  <si>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</si>
  <si>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</si>
  <si>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</si>
  <si>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</si>
  <si>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</si>
  <si>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</si>
  <si>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</si>
  <si>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</si>
  <si>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</si>
  <si>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</si>
  <si>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</si>
  <si>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</si>
  <si>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</si>
  <si>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</si>
  <si>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</si>
  <si>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</si>
  <si>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</si>
  <si>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</si>
  <si>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</si>
  <si>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</si>
  <si>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</si>
  <si>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</si>
  <si>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</si>
  <si>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</si>
  <si>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</si>
  <si>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</si>
  <si>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</si>
  <si>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</si>
  <si>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</si>
  <si>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</si>
  <si>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</si>
  <si>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</si>
  <si>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</si>
  <si>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</si>
  <si>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</si>
  <si>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</si>
  <si>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</si>
  <si>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</si>
  <si>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</si>
  <si>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</si>
  <si>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</si>
  <si>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</si>
  <si>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</si>
  <si>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</si>
  <si>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</si>
  <si>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</si>
  <si>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</si>
  <si>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</si>
  <si>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</si>
  <si>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</si>
  <si>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</si>
  <si>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</si>
  <si>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</si>
  <si>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</si>
  <si>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</si>
  <si>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</si>
  <si>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</si>
  <si>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</si>
  <si>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</si>
  <si>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</si>
  <si>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</si>
  <si>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</si>
  <si>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</si>
  <si>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</si>
  <si>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</si>
  <si>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</si>
  <si>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</si>
  <si>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</si>
  <si>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</si>
  <si>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</si>
  <si>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</si>
  <si>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</si>
  <si>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</si>
  <si>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</si>
  <si>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</si>
  <si>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</si>
  <si>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</si>
  <si>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</si>
  <si>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</si>
  <si>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</si>
  <si>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</si>
  <si>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</si>
  <si>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</si>
  <si>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</si>
  <si>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</si>
  <si>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</si>
  <si>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</si>
  <si>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</si>
  <si>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</si>
  <si>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</si>
  <si>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</si>
  <si>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</si>
  <si>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</si>
  <si>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</si>
  <si>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</si>
  <si>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</si>
  <si>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</si>
  <si>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</si>
  <si>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</si>
  <si>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</si>
  <si>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</si>
  <si>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</si>
  <si>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</si>
  <si>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</si>
  <si>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</si>
  <si>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</si>
  <si>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</si>
  <si>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</si>
  <si>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</si>
  <si>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</si>
  <si>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</si>
  <si>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</si>
  <si>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</si>
  <si>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</si>
  <si>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</si>
  <si>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</si>
  <si>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</si>
  <si>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</si>
  <si>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</si>
  <si>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</si>
  <si>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</si>
  <si>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</si>
  <si>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</si>
  <si>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</si>
  <si>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</si>
  <si>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</si>
  <si>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</si>
  <si>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</si>
  <si>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</si>
  <si>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</si>
  <si>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</si>
  <si>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</si>
  <si>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</si>
  <si>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</si>
  <si>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</si>
  <si>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</si>
  <si>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</si>
  <si>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</si>
  <si>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</si>
  <si>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</si>
  <si>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</si>
  <si>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</si>
  <si>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</si>
  <si>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</si>
  <si>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</si>
  <si>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</si>
  <si>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</si>
  <si>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</si>
  <si>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</si>
  <si>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</si>
  <si>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</si>
  <si>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</si>
  <si>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</si>
  <si>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</si>
  <si>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</si>
  <si>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</si>
  <si>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</si>
  <si>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</si>
  <si>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</si>
  <si>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</si>
  <si>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</si>
  <si>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</si>
  <si>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</si>
  <si>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</si>
  <si>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</si>
  <si>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</si>
  <si>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</si>
  <si>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</si>
  <si>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</si>
  <si>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</si>
  <si>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</si>
  <si>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</si>
  <si>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</si>
  <si>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</si>
  <si>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</si>
  <si>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</si>
  <si>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</si>
  <si>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</si>
  <si>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</si>
  <si>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</si>
  <si>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</si>
  <si>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</si>
  <si>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</si>
  <si>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</si>
  <si>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</si>
  <si>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</si>
  <si>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</si>
  <si>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</si>
  <si>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</si>
  <si>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</si>
  <si>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</si>
  <si>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</si>
  <si>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</si>
  <si>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</si>
  <si>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</si>
  <si>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</si>
  <si>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</si>
  <si>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</si>
  <si>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</si>
  <si>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</si>
  <si>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</si>
  <si>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</si>
  <si>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</si>
  <si>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</si>
  <si>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</si>
  <si>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</si>
  <si>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</si>
  <si>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</si>
  <si>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</si>
  <si>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</si>
  <si>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</si>
  <si>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</si>
  <si>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</si>
  <si>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</si>
  <si>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</si>
  <si>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</si>
  <si>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</si>
  <si>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</si>
  <si>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</si>
  <si>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</si>
  <si>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</si>
  <si>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</si>
  <si>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</si>
  <si>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</si>
  <si>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</si>
  <si>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</si>
  <si>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</si>
  <si>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</si>
  <si>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</si>
  <si>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</si>
  <si>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</si>
  <si>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</si>
  <si>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</si>
  <si>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</si>
  <si>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</si>
  <si>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</si>
  <si>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</si>
  <si>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</si>
  <si>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</si>
  <si>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</si>
  <si>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</si>
  <si>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</si>
  <si>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</si>
  <si>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</si>
  <si>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</si>
  <si>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</si>
  <si>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</si>
  <si>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</si>
  <si>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</si>
  <si>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</si>
  <si>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</si>
  <si>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</si>
  <si>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</si>
  <si>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</si>
  <si>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</si>
  <si>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</si>
  <si>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</si>
  <si>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</si>
  <si>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</si>
  <si>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</si>
  <si>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</si>
  <si>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</si>
  <si>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</si>
  <si>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</si>
  <si>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</si>
  <si>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</si>
  <si>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</si>
  <si>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</si>
  <si>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</si>
  <si>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</si>
  <si>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</si>
  <si>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</si>
  <si>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</si>
  <si>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</si>
  <si>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</si>
  <si>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</si>
  <si>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</si>
  <si>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</si>
  <si>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</si>
  <si>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</si>
  <si>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</si>
  <si>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</si>
  <si>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</si>
  <si>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</si>
  <si>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</si>
  <si>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</si>
  <si>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</si>
  <si>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</si>
  <si>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</si>
  <si>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</si>
  <si>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</si>
  <si>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</si>
  <si>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</si>
  <si>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</si>
  <si>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</si>
  <si>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</si>
  <si>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</si>
  <si>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</si>
  <si>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</si>
  <si>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</si>
  <si>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</si>
  <si>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</si>
  <si>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</si>
  <si>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</si>
  <si>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</si>
  <si>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</si>
  <si>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</si>
  <si>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</si>
  <si>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</si>
  <si>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</si>
  <si>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</si>
  <si>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</si>
  <si>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</si>
  <si>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</si>
  <si>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</si>
  <si>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</si>
  <si>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</si>
  <si>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</si>
  <si>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</si>
  <si>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</si>
  <si>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</si>
  <si>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</si>
  <si>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</si>
  <si>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</si>
  <si>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</si>
  <si>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</si>
  <si>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</si>
  <si>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</si>
  <si>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</si>
  <si>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</si>
  <si>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</si>
  <si>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</si>
  <si>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</si>
  <si>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</si>
  <si>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</si>
  <si>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</si>
  <si>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</si>
  <si>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</si>
  <si>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</si>
  <si>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</si>
  <si>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</si>
  <si>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</si>
  <si>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</si>
  <si>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</si>
  <si>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</si>
  <si>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</si>
  <si>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</si>
  <si>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</si>
  <si>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</si>
  <si>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</si>
  <si>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</si>
  <si>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</si>
  <si>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</si>
  <si>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</si>
  <si>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</si>
  <si>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</si>
  <si>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</si>
  <si>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</si>
  <si>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</si>
  <si>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</si>
  <si>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</si>
  <si>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</si>
  <si>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</si>
  <si>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</si>
  <si>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</si>
  <si>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</si>
  <si>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</si>
  <si>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</si>
  <si>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</si>
  <si>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</si>
  <si>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</si>
  <si>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</si>
  <si>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</si>
  <si>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</si>
  <si>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</si>
  <si>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</si>
  <si>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</si>
  <si>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</si>
  <si>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</si>
  <si>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</si>
  <si>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</si>
  <si>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</si>
  <si>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</si>
  <si>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</si>
  <si>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</si>
  <si>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</si>
  <si>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</si>
  <si>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</si>
  <si>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</si>
  <si>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</si>
  <si>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</si>
  <si>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</si>
  <si>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</si>
  <si>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</si>
  <si>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</si>
  <si>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</si>
  <si>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</si>
  <si>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</si>
  <si>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</si>
  <si>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</si>
  <si>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</si>
  <si>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</si>
  <si>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</si>
  <si>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</si>
  <si>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</si>
  <si>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</si>
  <si>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</si>
  <si>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</si>
  <si>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</si>
  <si>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</si>
  <si>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</si>
  <si>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</si>
  <si>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</si>
  <si>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</si>
  <si>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</si>
  <si>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</si>
  <si>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</si>
  <si>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</si>
  <si>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</si>
  <si>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</si>
  <si>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</si>
  <si>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</si>
  <si>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</si>
  <si>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</si>
  <si>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</si>
  <si>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</si>
  <si>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</si>
  <si>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</si>
  <si>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</si>
  <si>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</si>
  <si>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</si>
  <si>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</si>
  <si>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</si>
  <si>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</si>
  <si>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</si>
  <si>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</si>
  <si>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</si>
  <si>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</si>
  <si>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</si>
  <si>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</si>
  <si>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</si>
  <si>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</si>
  <si>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</si>
  <si>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</si>
  <si>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</si>
  <si>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</si>
  <si>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</si>
  <si>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</si>
  <si>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</si>
  <si>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</si>
  <si>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</si>
  <si>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</si>
  <si>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</si>
  <si>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</si>
  <si>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</si>
  <si>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</si>
  <si>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</si>
  <si>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</si>
  <si>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</si>
  <si>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</si>
  <si>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</si>
  <si>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</si>
  <si>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</si>
  <si>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</si>
  <si>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</si>
  <si>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</si>
  <si>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</si>
  <si>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</si>
  <si>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</si>
  <si>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</si>
  <si>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</si>
  <si>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</si>
  <si>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</si>
  <si>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</si>
  <si>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</si>
  <si>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</si>
  <si>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</si>
  <si>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</si>
  <si>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</si>
  <si>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</si>
  <si>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</si>
  <si>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</si>
  <si>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</si>
  <si>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</si>
  <si>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</si>
  <si>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</si>
  <si>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</si>
  <si>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</si>
  <si>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</si>
  <si>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</si>
  <si>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</si>
  <si>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</si>
  <si>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</si>
  <si>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</si>
  <si>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</si>
  <si>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</si>
  <si>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</si>
  <si>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</si>
  <si>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</si>
  <si>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</si>
  <si>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</si>
  <si>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</si>
  <si>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</si>
  <si>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</si>
  <si>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</si>
  <si>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</si>
  <si>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</si>
  <si>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</si>
  <si>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</si>
  <si>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</si>
  <si>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</si>
  <si>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</si>
  <si>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</si>
  <si>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</si>
  <si>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</si>
  <si>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</si>
  <si>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</si>
  <si>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</si>
  <si>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</si>
  <si>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</si>
  <si>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</si>
  <si>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</si>
  <si>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</si>
  <si>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</si>
  <si>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</si>
  <si>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</si>
  <si>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</si>
  <si>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</si>
  <si>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</si>
  <si>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</si>
  <si>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</si>
  <si>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</si>
  <si>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</si>
  <si>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</si>
  <si>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</si>
  <si>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</si>
  <si>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</si>
  <si>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</si>
  <si>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</si>
  <si>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</si>
  <si>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</si>
  <si>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</si>
  <si>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</si>
  <si>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</si>
  <si>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</si>
  <si>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</si>
  <si>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</si>
  <si>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</si>
  <si>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</si>
  <si>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</si>
  <si>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</si>
  <si>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</si>
  <si>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</si>
  <si>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</si>
  <si>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</si>
  <si>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</si>
  <si>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</si>
  <si>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</si>
  <si>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</si>
  <si>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</si>
  <si>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</si>
  <si>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</si>
  <si>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</si>
  <si>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</si>
  <si>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</si>
  <si>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</si>
  <si>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</si>
  <si>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</si>
  <si>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</si>
  <si>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</si>
  <si>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</si>
  <si>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</si>
  <si>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</si>
  <si>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</si>
  <si>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</si>
  <si>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</si>
  <si>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</si>
  <si>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</si>
  <si>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</si>
  <si>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</si>
  <si>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</si>
  <si>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</si>
  <si>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</si>
  <si>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</si>
  <si>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</si>
  <si>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</si>
  <si>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</si>
  <si>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</si>
  <si>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</si>
  <si>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</si>
  <si>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</si>
  <si>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</si>
  <si>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</si>
  <si>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</si>
  <si>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</si>
  <si>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</si>
  <si>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</si>
  <si>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</si>
  <si>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</si>
  <si>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</si>
  <si>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</si>
  <si>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</si>
  <si>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</si>
  <si>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</si>
  <si>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</si>
  <si>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</si>
  <si>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</si>
  <si>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</si>
  <si>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</si>
  <si>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</si>
  <si>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</si>
  <si>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</si>
  <si>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</si>
  <si>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</si>
  <si>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</si>
  <si>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</si>
  <si>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</si>
  <si>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</si>
  <si>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</si>
  <si>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</si>
  <si>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</si>
  <si>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</si>
  <si>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</si>
  <si>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</si>
  <si>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</si>
  <si>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</si>
  <si>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</si>
  <si>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</si>
  <si>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</si>
  <si>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</si>
  <si>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</si>
  <si>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</si>
  <si>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</si>
  <si>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</si>
  <si>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</si>
  <si>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</si>
  <si>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</si>
  <si>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</si>
  <si>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</si>
  <si>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</si>
  <si>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</si>
  <si>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</si>
  <si>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</si>
  <si>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</si>
  <si>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</si>
  <si>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</si>
  <si>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</si>
  <si>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</si>
  <si>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</si>
  <si>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</si>
  <si>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</si>
  <si>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</si>
  <si>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</si>
  <si>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</si>
  <si>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</si>
  <si>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</si>
  <si>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</si>
  <si>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</si>
  <si>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</si>
  <si>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</si>
  <si>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</si>
  <si>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</si>
  <si>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</si>
  <si>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</si>
  <si>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</si>
  <si>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</si>
  <si>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</si>
  <si>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</si>
  <si>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</si>
  <si>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</si>
  <si>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</si>
  <si>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</si>
  <si>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</si>
  <si>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</si>
  <si>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</si>
  <si>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</si>
  <si>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</si>
  <si>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</si>
  <si>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</si>
  <si>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</si>
  <si>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</si>
  <si>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</si>
  <si>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</si>
  <si>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</si>
  <si>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</si>
  <si>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</si>
  <si>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</si>
  <si>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</si>
  <si>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</si>
  <si>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</si>
  <si>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</si>
  <si>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</si>
  <si>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</si>
  <si>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</si>
  <si>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</si>
  <si>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</si>
  <si>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</si>
  <si>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</si>
  <si>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</si>
  <si>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</si>
  <si>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</si>
  <si>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</si>
  <si>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</si>
  <si>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</si>
  <si>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</si>
  <si>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</si>
  <si>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</si>
  <si>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</si>
  <si>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</si>
  <si>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</si>
  <si>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</si>
  <si>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</si>
  <si>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</si>
  <si>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</si>
  <si>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</si>
  <si>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</si>
  <si>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</si>
  <si>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</si>
  <si>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</si>
  <si>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</si>
  <si>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</si>
  <si>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</si>
  <si>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</si>
  <si>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</si>
  <si>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</si>
  <si>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</si>
  <si>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</si>
  <si>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</si>
  <si>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</si>
  <si>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</si>
  <si>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</si>
  <si>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</si>
  <si>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</si>
  <si>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</si>
  <si>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</si>
  <si>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</si>
  <si>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</si>
  <si>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</si>
  <si>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</si>
  <si>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</si>
  <si>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</si>
  <si>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</si>
  <si>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</si>
  <si>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</si>
  <si>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</si>
  <si>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</si>
  <si>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</si>
  <si>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</si>
  <si>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</si>
  <si>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</si>
  <si>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</si>
  <si>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</si>
  <si>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</si>
  <si>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</si>
  <si>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</si>
  <si>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</si>
  <si>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</si>
  <si>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</si>
  <si>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</si>
  <si>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</si>
  <si>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</si>
  <si>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</si>
  <si>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</si>
  <si>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</si>
  <si>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</si>
  <si>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</si>
  <si>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</si>
  <si>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</si>
  <si>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</si>
  <si>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</si>
  <si>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</si>
  <si>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</si>
  <si>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</si>
  <si>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</si>
  <si>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</si>
  <si>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</si>
  <si>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</si>
  <si>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</si>
  <si>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</si>
  <si>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</si>
  <si>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</si>
  <si>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</si>
  <si>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</si>
  <si>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</si>
  <si>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</si>
  <si>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</si>
  <si>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</si>
  <si>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</si>
  <si>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</si>
  <si>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</si>
  <si>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</si>
  <si>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</si>
  <si>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</si>
  <si>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</si>
  <si>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</si>
  <si>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</si>
  <si>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</si>
  <si>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</si>
  <si>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</si>
  <si>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</si>
  <si>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</si>
  <si>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</si>
  <si>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</si>
  <si>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</si>
  <si>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</si>
  <si>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</si>
  <si>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</si>
  <si>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</si>
  <si>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</si>
  <si>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</si>
  <si>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</si>
  <si>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</si>
  <si>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</si>
  <si>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</si>
  <si>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</si>
  <si>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</si>
  <si>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</si>
  <si>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</si>
  <si>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</si>
  <si>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</si>
  <si>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</si>
  <si>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</si>
  <si>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</si>
  <si>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</si>
  <si>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</si>
  <si>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</si>
  <si>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</si>
  <si>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</si>
  <si>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</si>
  <si>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</si>
  <si>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</si>
  <si>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</si>
  <si>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</si>
  <si>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</si>
  <si>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</si>
  <si>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</si>
  <si>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</si>
  <si>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</si>
  <si>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</si>
  <si>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</si>
  <si>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</si>
  <si>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</si>
  <si>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</si>
  <si>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</si>
  <si>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</si>
  <si>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</si>
  <si>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</si>
  <si>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</si>
  <si>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</si>
  <si>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</si>
  <si>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</si>
  <si>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</si>
  <si>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</si>
  <si>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</si>
  <si>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</si>
  <si>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</si>
  <si>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</si>
  <si>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</si>
  <si>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</si>
  <si>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</si>
  <si>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</si>
  <si>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</si>
  <si>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</si>
  <si>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</si>
  <si>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</si>
  <si>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</si>
  <si>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</si>
  <si>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</si>
  <si>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</si>
  <si>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</si>
  <si>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</si>
  <si>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</si>
  <si>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</si>
  <si>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</si>
  <si>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</si>
  <si>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</si>
  <si>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</si>
  <si>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</si>
  <si>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</si>
  <si>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</si>
  <si>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</si>
  <si>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</si>
  <si>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</si>
  <si>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</si>
  <si>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</si>
  <si>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</si>
  <si>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</si>
  <si>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</si>
  <si>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</si>
  <si>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</si>
  <si>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</si>
  <si>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</si>
  <si>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</si>
  <si>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</si>
  <si>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</si>
  <si>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</si>
  <si>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</si>
  <si>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</si>
  <si>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</si>
  <si>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</si>
  <si>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</si>
  <si>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</si>
  <si>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</si>
  <si>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</si>
  <si>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</si>
  <si>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</si>
  <si>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</si>
  <si>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</si>
  <si>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</si>
  <si>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</si>
  <si>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</si>
  <si>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</si>
  <si>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</si>
  <si>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</si>
  <si>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</si>
  <si>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</si>
  <si>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</si>
  <si>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</si>
  <si>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</si>
  <si>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</si>
  <si>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</si>
  <si>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</si>
  <si>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</si>
  <si>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</si>
  <si>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</si>
  <si>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</si>
  <si>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</si>
  <si>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</si>
  <si>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</si>
  <si>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</si>
  <si>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</si>
  <si>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</si>
  <si>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</si>
  <si>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</si>
  <si>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</si>
  <si>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</si>
  <si>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</si>
  <si>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</si>
  <si>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</si>
  <si>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</si>
  <si>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</si>
  <si>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</si>
  <si>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</si>
  <si>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</si>
  <si>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</si>
  <si>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</si>
  <si>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</si>
  <si>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</si>
  <si>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</si>
  <si>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</si>
  <si>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</si>
  <si>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</si>
  <si>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</si>
  <si>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</si>
  <si>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</si>
  <si>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</si>
  <si>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</si>
  <si>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</si>
  <si>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</si>
  <si>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</si>
  <si>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</si>
  <si>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</si>
  <si>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</si>
  <si>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</si>
  <si>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</si>
  <si>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</si>
  <si>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</si>
  <si>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</si>
  <si>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</si>
  <si>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</si>
  <si>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</si>
  <si>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</si>
  <si>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</si>
  <si>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</si>
  <si>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</si>
  <si>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</si>
  <si>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</si>
  <si>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</si>
  <si>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</si>
  <si>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</si>
  <si>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</si>
  <si>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</si>
  <si>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</si>
  <si>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</si>
  <si>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</si>
  <si>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</si>
  <si>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</si>
  <si>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</si>
  <si>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</si>
  <si>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</si>
  <si>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</si>
  <si>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</si>
  <si>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</si>
  <si>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</si>
  <si>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</si>
  <si>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</si>
  <si>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</si>
  <si>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</si>
  <si>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</si>
  <si>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</si>
  <si>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</si>
  <si>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</si>
  <si>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</si>
  <si>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</si>
  <si>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</si>
  <si>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</si>
  <si>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</si>
  <si>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</si>
  <si>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</si>
  <si>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</si>
  <si>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</si>
  <si>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</si>
  <si>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</si>
  <si>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</si>
  <si>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</si>
  <si>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</si>
  <si>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</si>
  <si>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</si>
  <si>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</si>
  <si>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</si>
  <si>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</si>
  <si>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</si>
  <si>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</si>
  <si>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</si>
  <si>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</si>
  <si>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</si>
  <si>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</si>
  <si>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</si>
  <si>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</si>
  <si>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</si>
  <si>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</si>
  <si>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</si>
  <si>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</si>
  <si>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</si>
  <si>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</si>
  <si>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</si>
  <si>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</si>
  <si>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</si>
  <si>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</si>
  <si>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</si>
  <si>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</si>
  <si>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</si>
  <si>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</si>
  <si>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</si>
  <si>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</si>
  <si>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</si>
  <si>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</si>
  <si>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</si>
  <si>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</si>
  <si>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</si>
  <si>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</si>
  <si>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</si>
  <si>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</si>
  <si>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</si>
  <si>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</si>
  <si>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</si>
  <si>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</si>
  <si>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</si>
  <si>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</si>
  <si>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</si>
  <si>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</si>
  <si>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</si>
  <si>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</si>
  <si>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</si>
  <si>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</si>
  <si>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</si>
  <si>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</si>
  <si>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</si>
  <si>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</si>
  <si>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</si>
  <si>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</si>
  <si>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</si>
  <si>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</si>
  <si>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</si>
  <si>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</si>
  <si>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</si>
  <si>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</si>
  <si>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</si>
  <si>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</si>
  <si>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</si>
  <si>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</si>
  <si>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</si>
  <si>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</si>
  <si>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</si>
  <si>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</si>
  <si>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</si>
  <si>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</si>
  <si>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</si>
  <si>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</si>
  <si>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</si>
  <si>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</si>
  <si>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</si>
  <si>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</si>
  <si>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</si>
  <si>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</si>
  <si>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</si>
  <si>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</si>
  <si>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</si>
  <si>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</si>
  <si>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</si>
  <si>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</si>
  <si>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</si>
  <si>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</si>
  <si>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</si>
  <si>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</si>
  <si>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</si>
  <si>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</si>
  <si>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</si>
  <si>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</si>
  <si>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</si>
  <si>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</si>
  <si>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</si>
  <si>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</si>
  <si>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</si>
  <si>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</si>
  <si>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</si>
  <si>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</si>
  <si>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</si>
  <si>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</si>
  <si>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</si>
  <si>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</si>
  <si>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</si>
  <si>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</si>
  <si>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</si>
  <si>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</si>
  <si>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</si>
  <si>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</si>
  <si>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</si>
  <si>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</si>
  <si>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</si>
  <si>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</si>
  <si>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</si>
  <si>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</si>
  <si>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</si>
  <si>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</si>
  <si>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</si>
  <si>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</si>
  <si>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</si>
  <si>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</si>
  <si>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</si>
  <si>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</si>
  <si>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</si>
  <si>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</si>
  <si>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</si>
  <si>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</si>
  <si>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</si>
  <si>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</si>
  <si>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</si>
  <si>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</si>
  <si>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</si>
  <si>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</si>
  <si>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</si>
  <si>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</si>
  <si>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</si>
  <si>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</si>
  <si>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</si>
  <si>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</si>
  <si>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</si>
  <si>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</si>
  <si>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</si>
  <si>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</si>
  <si>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</si>
  <si>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</si>
  <si>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</si>
  <si>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</si>
  <si>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</si>
  <si>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</si>
  <si>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</si>
  <si>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</si>
  <si>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</si>
  <si>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</si>
  <si>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</si>
  <si>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</si>
  <si>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</si>
  <si>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</si>
  <si>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</si>
  <si>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</si>
  <si>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</si>
  <si>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</si>
  <si>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</si>
  <si>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</si>
  <si>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</si>
  <si>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</si>
  <si>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</si>
  <si>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</si>
  <si>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</si>
  <si>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</si>
  <si>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</si>
  <si>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</si>
  <si>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</si>
  <si>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</si>
  <si>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</si>
  <si>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</si>
  <si>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</si>
  <si>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</si>
  <si>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</si>
  <si>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</si>
  <si>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</si>
  <si>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</si>
  <si>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</si>
  <si>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</si>
  <si>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</si>
  <si>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</si>
  <si>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</si>
  <si>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</si>
  <si>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</si>
  <si>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</si>
  <si>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</si>
  <si>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</si>
  <si>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</si>
  <si>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</si>
  <si>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</si>
  <si>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</si>
  <si>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</si>
  <si>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</si>
  <si>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</si>
  <si>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</si>
  <si>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</si>
  <si>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</si>
  <si>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</si>
  <si>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</si>
  <si>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</si>
  <si>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</si>
  <si>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</si>
  <si>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</si>
  <si>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</si>
  <si>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</si>
  <si>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</si>
  <si>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</si>
  <si>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</si>
  <si>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</si>
  <si>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</si>
  <si>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</si>
  <si>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</si>
  <si>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</si>
  <si>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</si>
  <si>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</si>
  <si>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</si>
  <si>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</si>
  <si>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</si>
  <si>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</si>
  <si>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</si>
  <si>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</si>
  <si>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</si>
  <si>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</si>
  <si>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</si>
  <si>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</si>
  <si>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</si>
  <si>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</si>
  <si>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</si>
  <si>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</si>
  <si>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</si>
  <si>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</si>
  <si>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</si>
  <si>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</si>
  <si>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</si>
  <si>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</si>
  <si>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</si>
  <si>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</si>
  <si>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</si>
  <si>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</si>
  <si>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</si>
  <si>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</si>
  <si>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</si>
  <si>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</si>
  <si>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</si>
  <si>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</si>
  <si>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</si>
  <si>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</si>
  <si>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</si>
  <si>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</si>
  <si>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</si>
  <si>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</si>
  <si>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</si>
  <si>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</si>
  <si>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</si>
  <si>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</si>
  <si>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</si>
  <si>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</si>
  <si>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</si>
  <si>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</si>
  <si>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</si>
  <si>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</si>
  <si>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</si>
  <si>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</si>
  <si>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</si>
  <si>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</si>
  <si>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</si>
  <si>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</si>
  <si>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</si>
  <si>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</si>
  <si>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</si>
  <si>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</si>
  <si>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</si>
  <si>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</si>
  <si>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</si>
  <si>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</si>
  <si>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</si>
  <si>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</si>
  <si>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</si>
  <si>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</si>
  <si>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</si>
  <si>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</si>
  <si>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</si>
  <si>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</si>
  <si>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</si>
  <si>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</si>
  <si>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</si>
  <si>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</si>
  <si>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</si>
  <si>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</si>
  <si>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</si>
  <si>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</si>
  <si>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</si>
  <si>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</si>
  <si>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</si>
  <si>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</si>
  <si>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</si>
  <si>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</si>
  <si>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</si>
  <si>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</si>
  <si>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</si>
  <si>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</si>
  <si>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</si>
  <si>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</si>
  <si>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</si>
  <si>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</si>
  <si>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</si>
  <si>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</si>
  <si>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</si>
  <si>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</si>
  <si>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</si>
  <si>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</si>
  <si>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</si>
  <si>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</si>
  <si>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</si>
  <si>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</si>
  <si>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</si>
  <si>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</si>
  <si>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</si>
  <si>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</si>
  <si>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</si>
  <si>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</si>
  <si>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</si>
  <si>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</si>
  <si>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</si>
  <si>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</si>
  <si>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</si>
  <si>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</si>
  <si>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</si>
  <si>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</si>
  <si>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</si>
  <si>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</si>
  <si>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</si>
  <si>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</si>
  <si>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</si>
  <si>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</si>
  <si>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</si>
  <si>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</si>
  <si>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</si>
  <si>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</si>
  <si>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</si>
  <si>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</si>
  <si>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</si>
  <si>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</si>
  <si>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</si>
  <si>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</si>
  <si>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</si>
  <si>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</si>
  <si>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</si>
  <si>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</si>
  <si>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</si>
  <si>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</si>
  <si>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</si>
  <si>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</si>
  <si>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</si>
  <si>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</si>
  <si>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</si>
  <si>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</si>
  <si>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</si>
  <si>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</si>
  <si>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</si>
  <si>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</si>
  <si>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</si>
  <si>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</si>
  <si>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</si>
  <si>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</si>
  <si>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</si>
  <si>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</si>
  <si>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</si>
  <si>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</si>
  <si>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</si>
  <si>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</si>
  <si>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</si>
  <si>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</si>
  <si>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</si>
  <si>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</si>
  <si>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</si>
  <si>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</si>
  <si>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</si>
  <si>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</si>
  <si>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</si>
  <si>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</si>
  <si>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</si>
  <si>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</si>
  <si>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</si>
  <si>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</si>
  <si>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</si>
  <si>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</si>
  <si>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</si>
  <si>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</si>
  <si>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</si>
  <si>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</si>
  <si>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</si>
  <si>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</si>
  <si>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</si>
  <si>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</si>
  <si>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</si>
  <si>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</si>
  <si>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</si>
  <si>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</si>
  <si>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</si>
  <si>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</si>
  <si>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</si>
  <si>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</si>
  <si>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</si>
  <si>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</si>
  <si>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</si>
  <si>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</si>
  <si>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</si>
  <si>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</si>
  <si>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</si>
  <si>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</si>
  <si>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</si>
  <si>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</si>
  <si>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</si>
  <si>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</si>
  <si>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</si>
  <si>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</si>
  <si>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</si>
  <si>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</si>
  <si>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</si>
  <si>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</si>
  <si>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</si>
  <si>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</si>
  <si>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</si>
  <si>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</si>
  <si>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</si>
  <si>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</si>
  <si>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</si>
  <si>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</si>
  <si>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</si>
  <si>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</si>
  <si>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</si>
  <si>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</si>
  <si>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</si>
  <si>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</si>
  <si>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</si>
  <si>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</si>
  <si>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</si>
  <si>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</si>
  <si>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</si>
  <si>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</si>
  <si>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</si>
  <si>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</si>
  <si>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</si>
  <si>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</si>
  <si>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</si>
  <si>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</si>
  <si>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</si>
  <si>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</si>
  <si>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</si>
  <si>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</si>
  <si>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</si>
  <si>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</si>
  <si>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</si>
  <si>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</si>
  <si>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</si>
  <si>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</si>
  <si>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</si>
  <si>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</si>
  <si>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</si>
  <si>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</si>
  <si>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</si>
  <si>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</si>
  <si>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</si>
  <si>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</si>
  <si>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</si>
  <si>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</si>
  <si>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</si>
  <si>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</si>
  <si>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</si>
  <si>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</si>
  <si>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</si>
  <si>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</si>
  <si>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</si>
  <si>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</si>
  <si>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</si>
  <si>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</si>
  <si>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</si>
  <si>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</si>
  <si>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</si>
  <si>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</si>
  <si>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</si>
  <si>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</si>
  <si>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</si>
  <si>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</si>
  <si>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</si>
  <si>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</si>
  <si>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</si>
  <si>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</si>
  <si>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</si>
  <si>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</si>
  <si>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</si>
  <si>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</si>
  <si>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</si>
  <si>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</si>
  <si>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</si>
  <si>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</si>
  <si>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</si>
  <si>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</si>
  <si>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</si>
  <si>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</si>
  <si>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</si>
  <si>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</si>
  <si>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</si>
  <si>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</si>
  <si>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</si>
  <si>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</si>
  <si>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</si>
  <si>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</si>
  <si>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</si>
  <si>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</si>
  <si>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</si>
  <si>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</si>
  <si>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</si>
  <si>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</si>
  <si>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</si>
  <si>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</si>
  <si>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</si>
  <si>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</si>
  <si>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</si>
  <si>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</si>
  <si>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</si>
  <si>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</si>
  <si>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</si>
  <si>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</si>
  <si>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</si>
  <si>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</si>
  <si>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</si>
  <si>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</si>
  <si>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</si>
  <si>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</si>
  <si>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</si>
  <si>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</si>
  <si>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</si>
  <si>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</si>
  <si>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</si>
  <si>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</si>
  <si>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</si>
  <si>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</si>
  <si>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</si>
  <si>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</si>
  <si>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</si>
  <si>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</si>
  <si>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</si>
  <si>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</si>
  <si>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</si>
  <si>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</si>
  <si>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</si>
  <si>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</si>
  <si>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</si>
  <si>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</si>
  <si>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</si>
  <si>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</si>
  <si>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</si>
  <si>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</si>
  <si>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</si>
  <si>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</si>
  <si>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</si>
  <si>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</si>
  <si>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</si>
  <si>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</si>
  <si>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</si>
  <si>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</si>
  <si>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</si>
  <si>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</si>
  <si>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</si>
  <si>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</si>
  <si>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</si>
  <si>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</si>
  <si>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</si>
  <si>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</si>
  <si>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</si>
  <si>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</si>
  <si>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</si>
  <si>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</si>
  <si>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</si>
  <si>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</si>
  <si>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</si>
  <si>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</si>
  <si>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</si>
  <si>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</si>
  <si>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</si>
  <si>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</si>
  <si>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</si>
  <si>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</si>
  <si>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</si>
  <si>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</si>
  <si>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</si>
  <si>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</si>
  <si>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</si>
  <si>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</si>
  <si>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</si>
  <si>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</si>
  <si>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</si>
  <si>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</si>
  <si>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</si>
  <si>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</si>
  <si>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</si>
  <si>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</si>
  <si>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</si>
  <si>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</si>
  <si>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</si>
  <si>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</si>
  <si>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</si>
  <si>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</si>
  <si>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</si>
  <si>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</si>
  <si>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</si>
  <si>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</si>
  <si>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</si>
  <si>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</si>
  <si>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</si>
  <si>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</si>
  <si>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</si>
  <si>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</si>
  <si>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</si>
  <si>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</si>
  <si>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</si>
  <si>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</si>
  <si>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</si>
  <si>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</si>
  <si>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</si>
  <si>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</si>
  <si>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</si>
  <si>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</si>
  <si>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</si>
  <si>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</si>
  <si>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</si>
  <si>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</si>
  <si>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</si>
  <si>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</si>
  <si>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</si>
  <si>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</si>
  <si>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</si>
  <si>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</si>
  <si>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</si>
  <si>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</si>
  <si>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</si>
  <si>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</si>
  <si>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</si>
  <si>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</si>
  <si>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</si>
  <si>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</si>
  <si>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</si>
  <si>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</si>
  <si>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</si>
  <si>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</si>
  <si>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</si>
  <si>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</si>
  <si>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</si>
  <si>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</si>
  <si>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</si>
  <si>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</si>
  <si>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</si>
  <si>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</si>
  <si>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</si>
  <si>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</si>
  <si>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</si>
  <si>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</si>
  <si>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</si>
  <si>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</si>
  <si>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</si>
  <si>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</si>
  <si>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</si>
  <si>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</si>
  <si>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</si>
  <si>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</si>
  <si>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</si>
  <si>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</si>
  <si>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</si>
  <si>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</si>
  <si>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</si>
  <si>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</si>
  <si>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</si>
  <si>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</si>
  <si>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</si>
  <si>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</si>
  <si>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</si>
  <si>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</si>
  <si>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</si>
  <si>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</si>
  <si>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</si>
  <si>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</si>
  <si>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</si>
  <si>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</si>
  <si>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</si>
  <si>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</si>
  <si>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</si>
  <si>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</si>
  <si>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</si>
  <si>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</si>
  <si>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</si>
  <si>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</si>
  <si>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</si>
  <si>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</si>
  <si>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</si>
  <si>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</si>
  <si>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</si>
  <si>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</si>
  <si>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</si>
  <si>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</si>
  <si>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</si>
  <si>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</si>
  <si>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</si>
  <si>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</si>
  <si>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</si>
  <si>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</si>
  <si>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</si>
  <si>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</si>
  <si>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</si>
  <si>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</si>
  <si>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</si>
  <si>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</si>
  <si>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</si>
  <si>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</si>
  <si>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</si>
  <si>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</si>
  <si>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</si>
  <si>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</si>
  <si>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</si>
  <si>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</si>
  <si>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</si>
  <si>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</si>
  <si>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</si>
  <si>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</si>
  <si>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</si>
  <si>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</si>
  <si>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</si>
  <si>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</si>
  <si>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</si>
  <si>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</si>
  <si>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</si>
  <si>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</si>
  <si>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</si>
  <si>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</si>
  <si>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</si>
  <si>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</si>
  <si>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</si>
  <si>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</si>
  <si>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</si>
  <si>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</si>
  <si>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</si>
  <si>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</si>
  <si>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</si>
  <si>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</si>
  <si>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</si>
  <si>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</si>
  <si>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</si>
  <si>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</si>
  <si>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</si>
  <si>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</si>
  <si>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</si>
  <si>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</si>
  <si>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</si>
  <si>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</si>
  <si>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</si>
  <si>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</si>
  <si>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</si>
  <si>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</si>
  <si>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</si>
  <si>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</si>
  <si>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</si>
  <si>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</si>
  <si>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</si>
  <si>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</si>
  <si>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</si>
  <si>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</si>
  <si>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</si>
  <si>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</si>
  <si>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</si>
  <si>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</si>
  <si>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</si>
  <si>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</si>
  <si>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</si>
  <si>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</si>
  <si>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</si>
  <si>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</si>
  <si>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</si>
  <si>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</si>
  <si>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</si>
  <si>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</si>
  <si>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</si>
  <si>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</si>
  <si>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</si>
  <si>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</si>
  <si>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</si>
  <si>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</si>
  <si>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</si>
  <si>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</si>
  <si>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</si>
  <si>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</si>
  <si>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</si>
  <si>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</si>
  <si>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</si>
  <si>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</si>
  <si>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</si>
  <si>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</si>
  <si>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</si>
  <si>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</si>
  <si>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</si>
  <si>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</si>
  <si>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</si>
  <si>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</si>
  <si>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</si>
  <si>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</si>
  <si>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</si>
  <si>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</si>
  <si>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</si>
  <si>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</si>
  <si>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</si>
  <si>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</si>
  <si>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</si>
  <si>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</si>
  <si>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</si>
  <si>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</si>
  <si>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</si>
  <si>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</si>
  <si>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</si>
  <si>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</si>
  <si>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</si>
  <si>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</si>
  <si>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</si>
  <si>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</si>
  <si>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</si>
  <si>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</si>
  <si>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</si>
  <si>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</si>
  <si>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</si>
  <si>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</si>
  <si>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</si>
  <si>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</si>
  <si>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</si>
  <si>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</si>
  <si>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</si>
  <si>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</si>
  <si>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</si>
  <si>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</si>
  <si>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</si>
  <si>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</si>
  <si>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</si>
  <si>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</si>
  <si>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</si>
  <si>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</si>
  <si>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</si>
  <si>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</si>
  <si>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</si>
  <si>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</si>
  <si>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</si>
  <si>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</si>
  <si>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</si>
  <si>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</si>
  <si>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</si>
  <si>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</si>
  <si>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</si>
  <si>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</si>
  <si>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</si>
  <si>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</si>
  <si>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</si>
  <si>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</si>
  <si>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</si>
  <si>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</si>
  <si>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</si>
  <si>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</si>
  <si>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</si>
  <si>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</si>
  <si>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</si>
  <si>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</si>
  <si>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</si>
  <si>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</si>
  <si>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</si>
  <si>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</si>
  <si>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</si>
  <si>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</si>
  <si>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</si>
  <si>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</si>
  <si>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</si>
  <si>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</si>
  <si>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</si>
  <si>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</si>
  <si>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</si>
  <si>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</si>
  <si>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</si>
  <si>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</si>
  <si>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</si>
  <si>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</si>
  <si>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</si>
  <si>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</si>
  <si>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</si>
  <si>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</si>
  <si>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</si>
  <si>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</si>
  <si>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</si>
  <si>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</si>
  <si>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</si>
  <si>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</si>
  <si>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</si>
  <si>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</si>
  <si>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</si>
  <si>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</si>
  <si>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</si>
  <si>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</si>
  <si>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</si>
  <si>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</si>
  <si>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</si>
  <si>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</si>
  <si>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</si>
  <si>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</si>
  <si>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</si>
  <si>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</si>
  <si>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</si>
  <si>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</si>
  <si>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</si>
  <si>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</si>
  <si>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</si>
  <si>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</si>
  <si>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</si>
  <si>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</si>
  <si>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</si>
  <si>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</si>
  <si>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</si>
  <si>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</si>
  <si>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</si>
  <si>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</si>
  <si>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</si>
  <si>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</si>
  <si>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</si>
  <si>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</si>
  <si>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</si>
  <si>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</si>
  <si>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</si>
  <si>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</si>
  <si>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</si>
  <si>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</si>
  <si>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</si>
  <si>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</si>
  <si>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</si>
  <si>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</si>
  <si>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</si>
  <si>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</si>
  <si>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</si>
  <si>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</si>
  <si>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</si>
  <si>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</si>
  <si>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</si>
  <si>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</si>
  <si>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</si>
  <si>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</si>
  <si>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</si>
  <si>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</si>
  <si>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</si>
  <si>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</si>
  <si>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</si>
  <si>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</si>
  <si>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</si>
  <si>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</si>
  <si>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</si>
  <si>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</si>
  <si>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</si>
  <si>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</si>
  <si>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</si>
  <si>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</si>
  <si>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</si>
  <si>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</si>
  <si>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</si>
  <si>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</si>
  <si>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</si>
  <si>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</si>
  <si>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</si>
  <si>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</si>
  <si>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</si>
  <si>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</si>
  <si>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</si>
  <si>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</si>
  <si>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</si>
  <si>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</si>
  <si>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</si>
  <si>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</si>
  <si>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</si>
  <si>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</si>
  <si>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</si>
  <si>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</si>
  <si>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</si>
  <si>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</si>
  <si>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</si>
  <si>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</si>
  <si>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</si>
  <si>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</si>
  <si>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</si>
  <si>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</si>
  <si>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</si>
  <si>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</si>
  <si>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</si>
  <si>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</si>
  <si>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</si>
  <si>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</si>
  <si>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</si>
  <si>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</si>
  <si>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</si>
  <si>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</si>
  <si>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</si>
  <si>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</si>
  <si>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</si>
  <si>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</si>
  <si>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</si>
  <si>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</si>
  <si>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</si>
  <si>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</si>
  <si>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</si>
  <si>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</si>
  <si>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</si>
  <si>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</si>
  <si>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</si>
  <si>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</si>
  <si>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</si>
  <si>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</si>
  <si>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</si>
  <si>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</si>
  <si>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</si>
  <si>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</si>
  <si>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</si>
  <si>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</si>
  <si>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</si>
  <si>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</si>
  <si>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</si>
  <si>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</si>
  <si>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</si>
  <si>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</si>
  <si>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</si>
  <si>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</si>
  <si>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</si>
  <si>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</si>
  <si>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</si>
  <si>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</si>
  <si>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</si>
  <si>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</si>
  <si>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</si>
  <si>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</si>
  <si>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</si>
  <si>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</si>
  <si>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</si>
  <si>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</si>
  <si>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</si>
  <si>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</si>
  <si>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</si>
  <si>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</si>
  <si>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</si>
  <si>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</si>
  <si>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</si>
  <si>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</si>
  <si>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</si>
  <si>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</si>
  <si>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</si>
  <si>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</si>
  <si>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</si>
  <si>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</si>
  <si>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</si>
  <si>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</si>
  <si>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</si>
  <si>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</si>
  <si>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</si>
  <si>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</si>
  <si>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</si>
  <si>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</si>
  <si>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</si>
  <si>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</si>
  <si>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</si>
  <si>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</si>
  <si>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</si>
  <si>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</si>
  <si>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</si>
  <si>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</si>
  <si>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</si>
  <si>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</si>
  <si>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</si>
  <si>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</si>
  <si>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</si>
  <si>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</si>
  <si>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</si>
  <si>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</si>
  <si>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</si>
  <si>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</si>
  <si>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</si>
  <si>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</si>
  <si>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</si>
  <si>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</si>
  <si>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</si>
  <si>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</si>
  <si>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</si>
  <si>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</si>
  <si>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</si>
  <si>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</si>
  <si>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</si>
  <si>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</si>
  <si>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</si>
  <si>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</si>
  <si>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</si>
  <si>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</si>
  <si>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</si>
  <si>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</si>
  <si>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</si>
  <si>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</si>
  <si>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</si>
  <si>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</si>
  <si>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</si>
  <si>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</si>
  <si>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</si>
  <si>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</si>
  <si>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</si>
  <si>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</si>
  <si>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</si>
  <si>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</si>
  <si>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</si>
  <si>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</si>
  <si>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</si>
  <si>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</si>
  <si>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</si>
  <si>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</si>
  <si>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</si>
  <si>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</si>
  <si>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</si>
  <si>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</si>
  <si>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</si>
  <si>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</si>
  <si>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</si>
  <si>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</si>
  <si>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</si>
  <si>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</si>
  <si>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</si>
  <si>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</si>
  <si>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</si>
  <si>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</si>
  <si>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</si>
  <si>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</si>
  <si>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</si>
  <si>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</si>
  <si>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</si>
  <si>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</si>
  <si>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</si>
  <si>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</si>
  <si>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</si>
  <si>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</si>
  <si>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</si>
  <si>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</si>
  <si>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</si>
  <si>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</si>
  <si>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</si>
  <si>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</si>
  <si>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</si>
  <si>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</si>
  <si>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</si>
  <si>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</si>
  <si>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</si>
  <si>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</si>
  <si>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</si>
  <si>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</si>
  <si>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</si>
  <si>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</si>
  <si>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</si>
  <si>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</si>
  <si>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</si>
  <si>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</si>
  <si>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</si>
  <si>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</si>
  <si>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</si>
  <si>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</si>
  <si>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</si>
  <si>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</si>
  <si>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</si>
  <si>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</si>
  <si>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</si>
  <si>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</si>
  <si>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</si>
  <si>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</si>
  <si>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</si>
  <si>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</si>
  <si>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</si>
  <si>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</si>
  <si>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</si>
  <si>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</si>
  <si>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</si>
  <si>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</si>
  <si>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</si>
  <si>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</si>
  <si>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</si>
  <si>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</si>
  <si>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</si>
  <si>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</si>
  <si>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</si>
  <si>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</si>
  <si>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</si>
  <si>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</si>
  <si>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</si>
  <si>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</si>
  <si>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</si>
  <si>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</si>
  <si>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</si>
  <si>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</si>
  <si>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</si>
  <si>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</si>
  <si>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</si>
  <si>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</si>
  <si>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</si>
  <si>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</si>
  <si>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</si>
  <si>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</si>
  <si>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</si>
  <si>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</si>
  <si>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</si>
  <si>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</si>
  <si>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</si>
  <si>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</si>
  <si>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</si>
  <si>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</si>
  <si>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</si>
  <si>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</si>
  <si>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</si>
  <si>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</si>
  <si>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</si>
  <si>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</si>
  <si>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</si>
  <si>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</si>
  <si>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</si>
  <si>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</si>
  <si>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</si>
  <si>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</si>
  <si>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</si>
  <si>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</si>
  <si>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</si>
  <si>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</si>
  <si>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</si>
  <si>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</si>
  <si>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</si>
  <si>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</si>
  <si>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</si>
  <si>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</si>
  <si>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</si>
  <si>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</si>
  <si>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</si>
  <si>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</si>
  <si>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</si>
  <si>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</si>
  <si>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</si>
  <si>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</si>
  <si>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</si>
  <si>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</si>
  <si>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</si>
  <si>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</si>
  <si>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</si>
  <si>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</si>
  <si>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</si>
  <si>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</si>
  <si>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</si>
  <si>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</si>
  <si>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</si>
  <si>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</si>
  <si>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</si>
  <si>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</si>
  <si>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</si>
  <si>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</si>
  <si>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</si>
  <si>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</si>
  <si>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</si>
  <si>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</si>
  <si>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</si>
  <si>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</si>
  <si>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</si>
  <si>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</si>
  <si>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</si>
  <si>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</si>
  <si>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</si>
  <si>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</si>
  <si>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</si>
  <si>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</si>
  <si>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</si>
  <si>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</si>
  <si>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</si>
  <si>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</si>
  <si>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</si>
  <si>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</si>
  <si>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</si>
  <si>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</si>
  <si>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</si>
  <si>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</si>
  <si>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</si>
  <si>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</si>
  <si>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</si>
  <si>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</si>
  <si>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</si>
  <si>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</si>
  <si>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</si>
  <si>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</si>
  <si>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</si>
  <si>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</si>
  <si>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</si>
  <si>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</si>
  <si>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</si>
  <si>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</si>
  <si>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</si>
  <si>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</si>
  <si>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</si>
  <si>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</si>
  <si>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</si>
  <si>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</si>
  <si>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</si>
  <si>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</si>
  <si>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</si>
  <si>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</si>
  <si>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</si>
  <si>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</si>
  <si>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</si>
  <si>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</si>
  <si>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</si>
  <si>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</si>
  <si>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</si>
  <si>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</si>
  <si>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</si>
  <si>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</si>
  <si>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</si>
  <si>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</si>
  <si>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</si>
  <si>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</si>
  <si>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</si>
  <si>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</si>
  <si>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</si>
  <si>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</si>
  <si>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</si>
  <si>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</si>
  <si>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</si>
  <si>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</si>
  <si>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</si>
  <si>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</si>
  <si>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</si>
  <si>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</si>
  <si>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</si>
  <si>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</si>
  <si>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</si>
  <si>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</si>
  <si>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</si>
  <si>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</si>
  <si>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</si>
  <si>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</si>
  <si>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</si>
  <si>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</si>
  <si>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</si>
  <si>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</si>
  <si>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</si>
  <si>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</si>
  <si>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</si>
  <si>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</si>
  <si>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</si>
  <si>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</si>
  <si>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</si>
  <si>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</si>
  <si>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</si>
  <si>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</si>
  <si>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</si>
  <si>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</si>
  <si>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</si>
  <si>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</si>
  <si>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</si>
  <si>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</si>
  <si>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</si>
  <si>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</si>
  <si>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</si>
  <si>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</si>
  <si>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</si>
  <si>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</si>
  <si>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</si>
  <si>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</si>
  <si>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</si>
  <si>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</si>
  <si>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</si>
  <si>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</si>
  <si>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</si>
  <si>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</si>
  <si>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</si>
  <si>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</si>
  <si>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</si>
  <si>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</si>
  <si>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</si>
  <si>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</si>
  <si>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</si>
  <si>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</si>
  <si>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</si>
  <si>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</si>
  <si>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</si>
  <si>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</si>
  <si>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</si>
  <si>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</si>
  <si>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</si>
  <si>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</si>
  <si>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</si>
  <si>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</si>
  <si>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</si>
  <si>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</si>
  <si>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</si>
  <si>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</si>
  <si>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</si>
  <si>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</si>
  <si>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</si>
  <si>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</si>
  <si>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</si>
  <si>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</si>
  <si>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</si>
  <si>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</si>
  <si>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</si>
  <si>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</si>
  <si>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</si>
  <si>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</si>
  <si>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</si>
  <si>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</si>
  <si>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</si>
  <si>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</si>
  <si>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</si>
  <si>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</si>
  <si>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</si>
  <si>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</si>
  <si>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</si>
  <si>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</si>
  <si>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</si>
  <si>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</si>
  <si>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</si>
  <si>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</si>
  <si>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</si>
  <si>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</si>
  <si>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</si>
  <si>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</si>
  <si>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</si>
  <si>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</si>
  <si>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</si>
  <si>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</si>
  <si>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</si>
  <si>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</si>
  <si>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</si>
  <si>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</si>
  <si>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</si>
  <si>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</si>
  <si>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</si>
  <si>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</si>
  <si>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</si>
  <si>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</si>
  <si>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</si>
  <si>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</si>
  <si>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</si>
  <si>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</si>
  <si>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</si>
  <si>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</si>
  <si>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</si>
  <si>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</si>
  <si>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</si>
  <si>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</si>
  <si>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</si>
  <si>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</si>
  <si>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</si>
  <si>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</si>
  <si>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</si>
  <si>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</si>
  <si>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</si>
  <si>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</si>
  <si>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</si>
  <si>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</si>
  <si>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</si>
  <si>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</si>
  <si>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</si>
  <si>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</si>
  <si>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</si>
  <si>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</si>
  <si>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</si>
  <si>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</si>
  <si>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</si>
  <si>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</si>
  <si>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</si>
  <si>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</si>
  <si>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</si>
  <si>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</si>
  <si>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</si>
  <si>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</si>
  <si>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</si>
  <si>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</si>
  <si>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</si>
  <si>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</si>
  <si>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</si>
  <si>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</si>
  <si>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</si>
  <si>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</si>
  <si>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</si>
  <si>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</si>
  <si>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</si>
  <si>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</si>
  <si>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</si>
  <si>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</si>
  <si>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</si>
  <si>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</si>
  <si>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</si>
  <si>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</si>
  <si>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</si>
  <si>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</si>
  <si>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</si>
  <si>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</si>
  <si>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</si>
  <si>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</si>
  <si>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</si>
  <si>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</si>
  <si>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</si>
  <si>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</si>
  <si>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</si>
  <si>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</si>
  <si>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</si>
  <si>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</si>
  <si>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</si>
  <si>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</si>
  <si>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</si>
  <si>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</si>
  <si>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</si>
  <si>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</si>
  <si>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</si>
  <si>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</si>
  <si>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</si>
  <si>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</si>
  <si>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</si>
  <si>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</si>
  <si>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</si>
  <si>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</si>
  <si>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</si>
  <si>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</si>
  <si>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</si>
  <si>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</si>
  <si>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</si>
  <si>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</si>
  <si>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</si>
  <si>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</si>
  <si>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</si>
  <si>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</si>
  <si>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</si>
  <si>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</si>
  <si>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</si>
  <si>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</si>
  <si>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</si>
  <si>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</si>
  <si>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</si>
  <si>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</si>
  <si>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</si>
  <si>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</si>
  <si>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</si>
  <si>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</si>
  <si>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</si>
  <si>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</si>
  <si>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</si>
  <si>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</si>
  <si>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</si>
  <si>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</si>
  <si>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</si>
  <si>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</si>
  <si>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</si>
  <si>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</si>
  <si>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</si>
  <si>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</si>
  <si>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</si>
  <si>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</si>
  <si>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</si>
  <si>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</si>
  <si>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</si>
  <si>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</si>
  <si>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</si>
  <si>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</si>
  <si>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</si>
  <si>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</si>
  <si>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</si>
  <si>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</si>
  <si>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</si>
  <si>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</si>
  <si>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</si>
  <si>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</si>
  <si>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</si>
  <si>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</si>
  <si>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</si>
  <si>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</si>
  <si>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</si>
  <si>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</si>
  <si>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</si>
  <si>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</si>
  <si>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</si>
  <si>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</si>
  <si>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</si>
  <si>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</si>
  <si>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</si>
  <si>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</si>
  <si>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</si>
  <si>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</si>
  <si>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</si>
  <si>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</si>
  <si>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</si>
  <si>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</si>
  <si>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</si>
  <si>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</si>
  <si>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</si>
  <si>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</si>
  <si>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</si>
  <si>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</si>
  <si>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</si>
  <si>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</si>
  <si>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</si>
  <si>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</si>
  <si>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</si>
  <si>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</si>
  <si>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</si>
  <si>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</si>
  <si>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</si>
  <si>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</si>
  <si>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</si>
  <si>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</si>
  <si>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</si>
  <si>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</si>
  <si>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</si>
  <si>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</si>
  <si>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</si>
  <si>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</si>
  <si>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</si>
  <si>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</si>
  <si>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</si>
  <si>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</si>
  <si>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</si>
  <si>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</si>
  <si>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</si>
  <si>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</si>
  <si>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</si>
  <si>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</si>
  <si>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</si>
  <si>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</si>
  <si>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</si>
  <si>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</si>
  <si>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</si>
  <si>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</si>
  <si>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</si>
  <si>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</si>
  <si>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</si>
  <si>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</si>
  <si>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</si>
  <si>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</si>
  <si>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</si>
  <si>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</si>
  <si>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</si>
  <si>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</si>
  <si>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</si>
  <si>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</si>
  <si>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</si>
  <si>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</si>
  <si>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</si>
  <si>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</si>
  <si>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</si>
  <si>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</si>
  <si>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</si>
  <si>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</si>
  <si>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</si>
  <si>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</si>
  <si>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</si>
  <si>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</si>
  <si>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</si>
  <si>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</si>
  <si>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</si>
  <si>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</si>
  <si>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</si>
  <si>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</si>
  <si>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</si>
  <si>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</si>
  <si>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</si>
  <si>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</si>
  <si>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</si>
  <si>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</si>
  <si>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</si>
  <si>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</si>
  <si>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</si>
  <si>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</si>
  <si>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</si>
  <si>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</si>
  <si>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</si>
  <si>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</si>
  <si>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</si>
  <si>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</si>
  <si>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</si>
  <si>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</si>
  <si>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</si>
  <si>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</si>
  <si>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</si>
  <si>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</si>
  <si>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</si>
  <si>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</si>
  <si>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</si>
  <si>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</si>
  <si>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</si>
  <si>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</si>
  <si>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</si>
  <si>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</si>
  <si>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</si>
  <si>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</si>
  <si>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</si>
  <si>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</si>
  <si>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</si>
  <si>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</si>
  <si>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</si>
  <si>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</si>
  <si>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</si>
  <si>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</si>
  <si>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</si>
  <si>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</si>
  <si>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</si>
  <si>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</si>
  <si>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</si>
  <si>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</si>
  <si>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</si>
  <si>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</si>
  <si>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</si>
  <si>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</si>
  <si>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</si>
  <si>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</si>
  <si>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</si>
  <si>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</si>
  <si>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</si>
  <si>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</si>
  <si>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</si>
  <si>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</si>
  <si>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</si>
  <si>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</si>
  <si>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</si>
  <si>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</si>
  <si>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</si>
  <si>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</si>
  <si>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</si>
  <si>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</si>
  <si>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</si>
  <si>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</si>
  <si>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</si>
  <si>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</si>
  <si>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</si>
  <si>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</si>
  <si>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</si>
  <si>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</si>
  <si>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</si>
  <si>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</si>
  <si>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</si>
  <si>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</si>
  <si>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</si>
  <si>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</si>
  <si>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</si>
  <si>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</si>
  <si>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</si>
  <si>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</si>
  <si>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</si>
  <si>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</si>
  <si>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</si>
  <si>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</si>
  <si>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</si>
  <si>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</si>
  <si>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</si>
  <si>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</si>
  <si>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</si>
  <si>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</si>
  <si>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</si>
  <si>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</si>
  <si>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</si>
  <si>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</si>
  <si>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</si>
  <si>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</si>
  <si>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</si>
  <si>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</si>
  <si>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</si>
  <si>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</si>
  <si>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</si>
  <si>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</si>
  <si>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</si>
  <si>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</si>
  <si>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</si>
  <si>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</si>
  <si>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</si>
  <si>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</si>
  <si>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</si>
  <si>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</si>
  <si>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</si>
  <si>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</si>
  <si>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</si>
  <si>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</si>
  <si>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</si>
  <si>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</si>
  <si>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</si>
  <si>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</si>
  <si>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</si>
  <si>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</si>
  <si>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</si>
  <si>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</si>
  <si>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</si>
  <si>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</si>
  <si>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</si>
  <si>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</si>
  <si>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</si>
  <si>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</si>
  <si>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</si>
  <si>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</si>
  <si>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</si>
  <si>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</si>
  <si>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</si>
  <si>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</si>
  <si>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</si>
  <si>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</si>
  <si>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</si>
  <si>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</si>
  <si>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</si>
  <si>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</si>
  <si>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</si>
  <si>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</si>
  <si>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</si>
  <si>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</si>
  <si>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</si>
  <si>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</si>
  <si>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</si>
  <si>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</si>
  <si>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</si>
  <si>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</si>
  <si>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</si>
  <si>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</si>
  <si>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</si>
  <si>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</si>
  <si>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</si>
  <si>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</si>
  <si>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</si>
  <si>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</si>
  <si>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</si>
  <si>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</si>
  <si>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</si>
  <si>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</si>
  <si>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</si>
  <si>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</si>
  <si>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</si>
  <si>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</si>
  <si>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</si>
  <si>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</si>
  <si>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</si>
  <si>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</si>
  <si>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</si>
  <si>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</si>
  <si>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</si>
  <si>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</si>
  <si>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</si>
  <si>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</si>
  <si>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</si>
  <si>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</si>
  <si>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</si>
  <si>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</si>
  <si>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</si>
  <si>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</si>
  <si>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</si>
  <si>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</si>
  <si>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</si>
  <si>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</si>
  <si>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</si>
  <si>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</si>
  <si>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</si>
  <si>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</si>
  <si>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</si>
  <si>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</si>
  <si>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</si>
  <si>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</si>
  <si>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</si>
  <si>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</si>
  <si>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</si>
  <si>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</si>
  <si>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</si>
  <si>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</si>
  <si>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</si>
  <si>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</si>
  <si>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</si>
  <si>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</si>
  <si>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</si>
  <si>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</si>
  <si>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</si>
  <si>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</si>
  <si>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</si>
  <si>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</si>
  <si>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</si>
  <si>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</si>
  <si>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</si>
  <si>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</si>
  <si>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</si>
  <si>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</si>
  <si>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</si>
  <si>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</si>
  <si>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</si>
  <si>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</si>
  <si>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</si>
  <si>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</si>
  <si>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</si>
  <si>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</si>
  <si>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</si>
  <si>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</si>
  <si>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</si>
  <si>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</si>
  <si>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</si>
  <si>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</si>
  <si>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</si>
  <si>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</si>
  <si>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</si>
  <si>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</si>
  <si>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</si>
  <si>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</si>
  <si>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</si>
  <si>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</si>
  <si>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</si>
  <si>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</si>
  <si>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</si>
  <si>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</si>
  <si>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</si>
  <si>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</si>
  <si>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</si>
  <si>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</si>
  <si>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</si>
  <si>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</si>
  <si>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</si>
  <si>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</si>
  <si>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</si>
  <si>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</si>
  <si>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</si>
  <si>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</si>
  <si>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</si>
  <si>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</si>
  <si>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</si>
  <si>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</si>
  <si>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</si>
  <si>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</si>
  <si>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</si>
  <si>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</si>
  <si>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</si>
  <si>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</si>
  <si>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</si>
  <si>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</si>
  <si>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</si>
  <si>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</si>
  <si>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</si>
  <si>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</si>
  <si>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</si>
  <si>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</si>
  <si>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</si>
  <si>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</si>
  <si>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</si>
  <si>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</si>
  <si>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</si>
  <si>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</si>
  <si>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</si>
  <si>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</si>
  <si>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</si>
  <si>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</si>
  <si>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</si>
  <si>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</si>
  <si>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</si>
  <si>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</si>
  <si>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</si>
  <si>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</si>
  <si>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</si>
  <si>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</si>
  <si>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</si>
  <si>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</si>
  <si>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</si>
  <si>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</si>
  <si>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</si>
  <si>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</si>
  <si>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</si>
  <si>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</si>
  <si>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</si>
  <si>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</si>
  <si>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</si>
  <si>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</si>
  <si>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</si>
  <si>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</si>
  <si>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</si>
  <si>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</si>
  <si>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</si>
  <si>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</si>
  <si>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</si>
  <si>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</si>
  <si>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</si>
  <si>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</si>
  <si>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</si>
  <si>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</si>
  <si>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</si>
  <si>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</si>
  <si>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</si>
  <si>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</si>
  <si>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</si>
  <si>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</si>
  <si>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</si>
  <si>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</si>
  <si>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</si>
  <si>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</si>
  <si>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</si>
  <si>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</si>
  <si>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</si>
  <si>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</si>
  <si>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</si>
  <si>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</si>
  <si>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</si>
  <si>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</si>
  <si>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</si>
  <si>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</si>
  <si>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</si>
  <si>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</si>
  <si>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</si>
  <si>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</si>
  <si>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</si>
  <si>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</si>
  <si>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</si>
  <si>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</si>
  <si>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</si>
  <si>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</si>
  <si>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</si>
  <si>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</si>
  <si>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</si>
  <si>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</si>
  <si>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</si>
  <si>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</si>
  <si>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</si>
  <si>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</si>
  <si>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</si>
  <si>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</si>
  <si>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</si>
  <si>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</si>
  <si>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</si>
  <si>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</si>
  <si>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</si>
  <si>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</si>
  <si>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</si>
  <si>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</si>
  <si>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</si>
  <si>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</si>
  <si>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</si>
  <si>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</si>
  <si>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</si>
  <si>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</si>
  <si>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</si>
  <si>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</si>
  <si>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</si>
  <si>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</si>
  <si>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</si>
  <si>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</si>
  <si>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</si>
  <si>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</si>
  <si>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</si>
  <si>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</si>
  <si>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</si>
  <si>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</si>
  <si>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</si>
  <si>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</si>
  <si>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</si>
  <si>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</si>
  <si>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</si>
  <si>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</si>
  <si>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</si>
  <si>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</si>
  <si>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</si>
  <si>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</si>
  <si>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</si>
  <si>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</si>
  <si>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</si>
  <si>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</si>
  <si>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</si>
  <si>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</si>
  <si>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</si>
  <si>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</si>
  <si>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</si>
  <si>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</si>
  <si>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</si>
  <si>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</si>
  <si>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</si>
  <si>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</si>
  <si>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</si>
  <si>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</si>
  <si>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</si>
  <si>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</si>
  <si>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</si>
  <si>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</si>
  <si>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</si>
  <si>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</si>
  <si>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</si>
  <si>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</si>
  <si>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</si>
  <si>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</si>
  <si>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</si>
  <si>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</si>
  <si>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</si>
  <si>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</si>
  <si>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</si>
  <si>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</si>
  <si>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</si>
  <si>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</si>
  <si>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</si>
  <si>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</si>
  <si>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</si>
  <si>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</si>
  <si>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</si>
  <si>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</si>
  <si>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</si>
  <si>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</si>
  <si>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</si>
  <si>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</si>
  <si>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</si>
  <si>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</si>
  <si>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</si>
  <si>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</si>
  <si>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</si>
  <si>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</si>
  <si>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</si>
  <si>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</si>
  <si>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</si>
  <si>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</si>
  <si>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</si>
  <si>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</si>
  <si>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</si>
  <si>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</si>
  <si>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</si>
  <si>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</si>
  <si>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</si>
  <si>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</si>
  <si>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</si>
  <si>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</si>
  <si>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</si>
  <si>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</si>
  <si>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</si>
  <si>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</si>
  <si>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</si>
  <si>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</si>
  <si>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</si>
  <si>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</si>
  <si>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</si>
  <si>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</si>
  <si>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</si>
  <si>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</si>
  <si>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</si>
  <si>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</si>
  <si>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</si>
  <si>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</si>
  <si>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</si>
  <si>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</si>
  <si>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</si>
  <si>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</si>
  <si>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</si>
  <si>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</si>
  <si>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</si>
  <si>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</si>
  <si>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</si>
  <si>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</si>
  <si>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</si>
  <si>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</si>
  <si>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</si>
  <si>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</si>
  <si>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</si>
  <si>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</si>
  <si>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</si>
  <si>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</si>
  <si>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</si>
  <si>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</si>
  <si>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</si>
  <si>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</si>
  <si>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</si>
  <si>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</si>
  <si>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</si>
  <si>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</si>
  <si>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</si>
  <si>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</si>
  <si>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</si>
  <si>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</si>
  <si>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</si>
  <si>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</si>
  <si>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</si>
  <si>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</si>
  <si>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</si>
  <si>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</si>
  <si>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</si>
  <si>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</si>
  <si>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</si>
  <si>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</si>
  <si>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</si>
  <si>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</si>
  <si>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</si>
  <si>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</si>
  <si>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</si>
  <si>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</si>
  <si>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</si>
  <si>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</si>
  <si>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</si>
  <si>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</si>
  <si>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</si>
  <si>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</si>
  <si>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</si>
  <si>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</si>
  <si>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</si>
  <si>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</si>
  <si>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</si>
  <si>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</si>
  <si>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</si>
  <si>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</si>
  <si>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</si>
  <si>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</si>
  <si>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</si>
  <si>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</si>
  <si>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</si>
  <si>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</si>
  <si>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</si>
  <si>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</si>
  <si>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</si>
  <si>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</si>
  <si>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</si>
  <si>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</si>
  <si>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</si>
  <si>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</si>
  <si>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</si>
  <si>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</si>
  <si>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</si>
  <si>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</si>
  <si>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</si>
  <si>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</si>
  <si>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</si>
  <si>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</si>
  <si>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</si>
  <si>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</si>
  <si>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</si>
  <si>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</si>
  <si>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</si>
  <si>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</si>
  <si>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</si>
  <si>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</si>
  <si>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</si>
  <si>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</si>
  <si>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</si>
  <si>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</si>
  <si>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</si>
  <si>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</si>
  <si>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</si>
  <si>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</si>
  <si>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</si>
  <si>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</si>
  <si>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</si>
  <si>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</si>
  <si>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</si>
  <si>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</si>
  <si>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</si>
  <si>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</si>
  <si>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</si>
  <si>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</si>
  <si>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</si>
  <si>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</si>
  <si>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</si>
  <si>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</si>
  <si>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</si>
  <si>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</si>
  <si>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</si>
  <si>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</si>
  <si>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</si>
  <si>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</si>
  <si>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</si>
  <si>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</si>
  <si>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</si>
  <si>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</si>
  <si>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</si>
  <si>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</si>
  <si>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</si>
  <si>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</si>
  <si>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</si>
  <si>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</si>
  <si>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</si>
  <si>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</si>
  <si>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</si>
  <si>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</si>
  <si>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</si>
  <si>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</si>
  <si>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</si>
  <si>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</si>
  <si>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</si>
  <si>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</si>
  <si>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</si>
  <si>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</si>
  <si>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</si>
  <si>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</si>
  <si>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</si>
  <si>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</si>
  <si>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</si>
  <si>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</si>
  <si>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</si>
  <si>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</si>
  <si>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</si>
  <si>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</si>
  <si>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</si>
  <si>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</si>
  <si>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</si>
  <si>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</si>
  <si>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</si>
  <si>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</si>
  <si>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</si>
  <si>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</si>
  <si>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</si>
  <si>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</si>
  <si>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</si>
  <si>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</si>
  <si>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</si>
  <si>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</si>
  <si>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</si>
  <si>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</si>
  <si>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</si>
  <si>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</si>
  <si>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</si>
  <si>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</si>
  <si>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</si>
  <si>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</si>
  <si>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</si>
  <si>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</si>
  <si>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</si>
  <si>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</si>
  <si>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</si>
  <si>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</si>
  <si>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</si>
  <si>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</si>
  <si>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</si>
  <si>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</si>
  <si>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</si>
  <si>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</si>
  <si>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</si>
  <si>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</si>
  <si>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</si>
  <si>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</si>
  <si>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</si>
  <si>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</si>
  <si>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</si>
  <si>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</si>
  <si>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</si>
  <si>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</si>
  <si>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</si>
  <si>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</si>
  <si>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</si>
  <si>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</si>
  <si>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</si>
  <si>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</si>
  <si>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</si>
  <si>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</si>
  <si>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</si>
  <si>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</si>
  <si>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</si>
  <si>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</si>
  <si>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</si>
  <si>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</si>
  <si>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</si>
  <si>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</si>
  <si>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</si>
  <si>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</si>
  <si>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</si>
  <si>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</si>
  <si>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</si>
  <si>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</si>
  <si>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</si>
  <si>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</si>
  <si>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</si>
  <si>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</si>
  <si>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</si>
  <si>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</si>
  <si>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</si>
  <si>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</si>
  <si>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</si>
  <si>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</si>
  <si>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</si>
  <si>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</si>
  <si>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</si>
  <si>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</si>
  <si>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</si>
  <si>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</si>
  <si>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</si>
  <si>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</si>
  <si>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</si>
  <si>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</si>
  <si>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</si>
  <si>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</si>
  <si>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</si>
  <si>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</si>
  <si>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</si>
  <si>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</si>
  <si>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</si>
  <si>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</si>
  <si>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</si>
  <si>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</si>
  <si>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</si>
  <si>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</si>
  <si>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</si>
  <si>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</si>
  <si>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</si>
  <si>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</si>
  <si>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</si>
  <si>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</si>
  <si>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</si>
  <si>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</si>
  <si>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</si>
  <si>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</si>
  <si>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</si>
  <si>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</si>
  <si>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</si>
  <si>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</si>
  <si>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</si>
  <si>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</si>
  <si>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</si>
  <si>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</si>
  <si>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</si>
  <si>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</si>
  <si>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</si>
  <si>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</si>
  <si>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</si>
  <si>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</si>
  <si>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</si>
  <si>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</si>
  <si>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</si>
  <si>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</si>
  <si>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</si>
  <si>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</si>
  <si>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</si>
  <si>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</si>
  <si>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</si>
  <si>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</si>
  <si>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</si>
  <si>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</si>
  <si>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</si>
  <si>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</si>
  <si>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</si>
  <si>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</si>
  <si>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</si>
  <si>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</si>
  <si>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</si>
  <si>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</si>
  <si>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</si>
  <si>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</si>
  <si>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</si>
  <si>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</si>
  <si>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</si>
  <si>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</si>
  <si>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</si>
  <si>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</si>
  <si>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</si>
  <si>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</si>
  <si>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</si>
  <si>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</si>
  <si>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</si>
  <si>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</si>
  <si>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</si>
  <si>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</si>
  <si>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</si>
  <si>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</si>
  <si>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</si>
  <si>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</si>
  <si>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</si>
  <si>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</si>
  <si>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</si>
  <si>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</si>
  <si>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</si>
  <si>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</si>
  <si>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</si>
  <si>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</si>
  <si>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</si>
  <si>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</si>
  <si>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</si>
  <si>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</si>
  <si>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</si>
  <si>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</si>
  <si>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</si>
  <si>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</si>
  <si>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</si>
  <si>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</si>
  <si>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</si>
  <si>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</si>
  <si>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</si>
  <si>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</si>
  <si>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</si>
  <si>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</si>
  <si>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</si>
  <si>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</si>
  <si>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</si>
  <si>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</si>
  <si>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</si>
  <si>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</si>
  <si>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</si>
  <si>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</si>
  <si>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</si>
  <si>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</si>
  <si>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</si>
  <si>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</si>
  <si>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</si>
  <si>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</si>
  <si>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</si>
  <si>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</si>
  <si>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</si>
  <si>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</si>
  <si>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</si>
  <si>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</si>
  <si>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</si>
  <si>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</si>
  <si>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</si>
  <si>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</si>
  <si>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</si>
  <si>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</si>
  <si>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</si>
  <si>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</si>
  <si>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</si>
  <si>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</si>
  <si>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</si>
  <si>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</si>
  <si>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</si>
  <si>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</si>
  <si>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</si>
  <si>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</si>
  <si>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</si>
  <si>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</si>
  <si>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</si>
  <si>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</si>
  <si>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</si>
  <si>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</si>
  <si>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</si>
  <si>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</si>
  <si>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</si>
  <si>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</si>
  <si>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</si>
  <si>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</si>
  <si>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</si>
  <si>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</si>
  <si>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</si>
  <si>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</si>
  <si>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</si>
  <si>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</si>
  <si>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</si>
  <si>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</si>
  <si>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</si>
  <si>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</si>
  <si>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</si>
  <si>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</si>
  <si>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</si>
  <si>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</si>
  <si>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</si>
  <si>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</si>
  <si>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</si>
  <si>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</si>
  <si>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</si>
  <si>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</si>
  <si>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</si>
  <si>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</si>
  <si>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</si>
  <si>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</si>
  <si>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</si>
  <si>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</si>
  <si>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</si>
  <si>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</si>
  <si>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</si>
  <si>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</si>
  <si>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</si>
  <si>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</si>
  <si>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</si>
  <si>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</si>
  <si>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</si>
  <si>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</si>
  <si>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</si>
  <si>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</si>
  <si>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</si>
  <si>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</si>
  <si>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</si>
  <si>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</si>
  <si>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</si>
  <si>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</si>
  <si>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</si>
  <si>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</si>
  <si>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</si>
  <si>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</si>
  <si>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</si>
  <si>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</si>
  <si>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</si>
  <si>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</si>
  <si>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</si>
  <si>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</si>
  <si>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</si>
  <si>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</si>
  <si>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</si>
  <si>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</si>
  <si>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</si>
  <si>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</si>
  <si>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</si>
  <si>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</si>
  <si>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</si>
  <si>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</si>
  <si>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</si>
  <si>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</si>
  <si>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</si>
  <si>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</si>
  <si>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</si>
  <si>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</si>
  <si>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</si>
  <si>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</si>
  <si>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</si>
  <si>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</si>
  <si>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</si>
  <si>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</si>
  <si>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</si>
  <si>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</si>
  <si>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</si>
  <si>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</si>
  <si>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</si>
  <si>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</si>
  <si>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</si>
  <si>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</si>
  <si>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</si>
  <si>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</si>
  <si>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</si>
  <si>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</si>
  <si>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</si>
  <si>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</si>
  <si>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</si>
  <si>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</si>
  <si>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</si>
  <si>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</si>
  <si>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</si>
  <si>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</si>
  <si>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</si>
  <si>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</si>
  <si>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</si>
  <si>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</si>
  <si>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</si>
  <si>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</si>
  <si>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</si>
  <si>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</si>
  <si>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</si>
  <si>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</si>
  <si>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</si>
  <si>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</si>
  <si>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</si>
  <si>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</si>
  <si>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</si>
  <si>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</si>
  <si>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</si>
  <si>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</si>
  <si>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</si>
  <si>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</si>
  <si>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</si>
  <si>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</si>
  <si>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</si>
  <si>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</si>
  <si>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</si>
  <si>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</si>
  <si>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</si>
  <si>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</si>
  <si>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</si>
  <si>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</si>
  <si>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</si>
  <si>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</si>
  <si>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</si>
  <si>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</si>
  <si>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</si>
  <si>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</si>
  <si>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</si>
  <si>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</si>
  <si>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</si>
  <si>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</si>
  <si>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</si>
  <si>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</si>
  <si>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</si>
  <si>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</si>
  <si>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</si>
  <si>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</si>
  <si>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</si>
  <si>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</si>
  <si>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</si>
  <si>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</si>
  <si>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</si>
  <si>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</si>
  <si>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</si>
  <si>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</si>
  <si>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</si>
  <si>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</si>
  <si>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</si>
  <si>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</si>
  <si>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</si>
  <si>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</si>
  <si>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</si>
  <si>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</si>
  <si>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</si>
  <si>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</si>
  <si>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</si>
  <si>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</si>
  <si>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</si>
  <si>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</si>
  <si>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</si>
  <si>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</si>
  <si>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</si>
  <si>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</si>
  <si>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</si>
  <si>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</si>
  <si>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</si>
  <si>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</si>
  <si>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</si>
  <si>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</si>
  <si>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</si>
  <si>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</si>
  <si>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</si>
  <si>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</si>
  <si>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</si>
  <si>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</si>
  <si>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</si>
  <si>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</si>
  <si>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</si>
  <si>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</si>
  <si>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</si>
  <si>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</si>
  <si>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</si>
  <si>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</si>
  <si>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</si>
  <si>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</si>
  <si>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</si>
  <si>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</si>
  <si>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</si>
  <si>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</si>
  <si>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</si>
  <si>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</si>
  <si>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</si>
  <si>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</si>
  <si>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</si>
  <si>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</si>
  <si>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</si>
  <si>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</si>
  <si>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</si>
  <si>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</si>
  <si>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</si>
  <si>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</si>
  <si>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</si>
  <si>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</si>
  <si>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</si>
  <si>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</si>
  <si>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</si>
  <si>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</si>
  <si>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</si>
  <si>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</si>
  <si>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</si>
  <si>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</si>
  <si>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</si>
  <si>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</si>
  <si>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</si>
  <si>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</si>
  <si>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</si>
  <si>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</si>
  <si>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</si>
  <si>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</si>
  <si>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</si>
  <si>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</si>
  <si>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</si>
  <si>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</si>
  <si>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</si>
  <si>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</si>
  <si>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</si>
  <si>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</si>
  <si>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</si>
  <si>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</si>
  <si>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</si>
  <si>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</si>
  <si>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</si>
  <si>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</si>
  <si>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</si>
  <si>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</si>
  <si>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</si>
  <si>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</si>
  <si>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</si>
  <si>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</si>
  <si>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</si>
  <si>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</si>
  <si>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</si>
  <si>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</si>
  <si>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</si>
  <si>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</si>
  <si>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</si>
  <si>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</si>
  <si>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</si>
  <si>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</si>
  <si>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</si>
  <si>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</si>
  <si>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</si>
  <si>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</si>
  <si>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</si>
  <si>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</si>
  <si>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</si>
  <si>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</si>
  <si>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</si>
  <si>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</si>
  <si>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</si>
  <si>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</si>
  <si>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</si>
  <si>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</si>
  <si>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</si>
  <si>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</si>
  <si>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</si>
  <si>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</si>
  <si>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</si>
  <si>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</si>
  <si>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</si>
  <si>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</si>
  <si>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</si>
  <si>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</si>
  <si>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</si>
  <si>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</si>
  <si>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</si>
  <si>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</si>
  <si>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</si>
  <si>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</si>
  <si>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</si>
  <si>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</si>
  <si>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</si>
  <si>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</si>
  <si>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</si>
  <si>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</si>
  <si>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</si>
  <si>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</si>
  <si>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</si>
  <si>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</si>
  <si>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</si>
  <si>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</si>
  <si>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</si>
  <si>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</si>
  <si>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</si>
  <si>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</si>
  <si>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</si>
  <si>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</si>
  <si>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</si>
  <si>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</si>
  <si>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</si>
  <si>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</si>
  <si>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</si>
  <si>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</si>
  <si>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</si>
  <si>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</si>
  <si>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</si>
  <si>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</si>
  <si>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</si>
  <si>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</si>
  <si>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</si>
  <si>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</si>
  <si>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</si>
  <si>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</si>
  <si>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</si>
  <si>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</si>
  <si>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</si>
  <si>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</si>
  <si>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</si>
  <si>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</si>
  <si>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</si>
  <si>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</si>
  <si>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</si>
  <si>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</si>
  <si>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</si>
  <si>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</si>
  <si>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</si>
  <si>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</si>
  <si>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</si>
  <si>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</si>
  <si>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</si>
  <si>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</si>
  <si>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</si>
  <si>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</si>
  <si>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</si>
  <si>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</si>
  <si>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</si>
  <si>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</si>
  <si>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</si>
  <si>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</si>
  <si>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</si>
  <si>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</si>
  <si>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</si>
  <si>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</si>
  <si>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</si>
  <si>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</si>
  <si>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</si>
  <si>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</si>
  <si>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</si>
  <si>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</si>
  <si>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</si>
  <si>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</si>
  <si>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</si>
  <si>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</si>
  <si>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</si>
  <si>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</si>
  <si>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</si>
  <si>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</si>
  <si>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</si>
  <si>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</si>
  <si>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</si>
  <si>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</si>
  <si>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</si>
  <si>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</si>
  <si>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</si>
  <si>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</si>
  <si>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</si>
  <si>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</si>
  <si>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</si>
  <si>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</si>
  <si>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</si>
  <si>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</si>
  <si>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</si>
  <si>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</si>
  <si>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</si>
  <si>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</si>
  <si>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</si>
  <si>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</si>
  <si>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</si>
  <si>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</si>
  <si>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</si>
  <si>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</si>
  <si>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</si>
  <si>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</si>
  <si>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</si>
  <si>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</si>
  <si>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</si>
  <si>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</si>
  <si>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</si>
  <si>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</si>
  <si>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</si>
  <si>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</si>
  <si>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</si>
  <si>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</si>
  <si>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</si>
  <si>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</si>
  <si>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</si>
  <si>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</si>
  <si>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</si>
  <si>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</si>
  <si>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</si>
  <si>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</si>
  <si>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</si>
  <si>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</si>
  <si>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</si>
  <si>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</si>
  <si>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</si>
  <si>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</si>
  <si>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</si>
  <si>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</si>
  <si>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</si>
  <si>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</si>
  <si>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</si>
  <si>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</si>
  <si>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</si>
  <si>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</si>
  <si>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</si>
  <si>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</si>
  <si>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</si>
  <si>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</si>
  <si>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</si>
  <si>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</si>
  <si>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</si>
  <si>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</si>
  <si>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</si>
  <si>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</si>
  <si>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</si>
  <si>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</si>
  <si>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</si>
  <si>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</si>
  <si>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</si>
  <si>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</si>
  <si>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</si>
  <si>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</si>
  <si>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</si>
  <si>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</si>
  <si>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</si>
  <si>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</si>
  <si>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</si>
  <si>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</si>
  <si>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</si>
  <si>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</si>
  <si>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</si>
  <si>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</si>
  <si>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</si>
  <si>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</si>
  <si>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</si>
  <si>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</si>
  <si>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</si>
  <si>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</si>
  <si>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</si>
  <si>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</si>
  <si>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</si>
  <si>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</si>
  <si>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</si>
  <si>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</si>
  <si>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</si>
  <si>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</si>
  <si>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</si>
  <si>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</si>
  <si>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</si>
  <si>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</si>
  <si>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</si>
  <si>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</si>
  <si>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</si>
  <si>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</si>
  <si>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</si>
  <si>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</si>
  <si>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</si>
  <si>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</si>
  <si>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</si>
  <si>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</si>
  <si>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</si>
  <si>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</si>
  <si>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</si>
  <si>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</si>
  <si>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</si>
  <si>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</si>
  <si>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</si>
  <si>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</si>
  <si>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</si>
  <si>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</si>
  <si>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</si>
  <si>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</si>
  <si>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</si>
  <si>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</si>
  <si>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</si>
  <si>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</si>
  <si>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</si>
  <si>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</si>
  <si>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</si>
  <si>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</si>
  <si>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</si>
  <si>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</si>
  <si>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</si>
  <si>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</si>
  <si>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</si>
  <si>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</si>
  <si>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</si>
  <si>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</si>
  <si>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</si>
  <si>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</si>
  <si>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</si>
  <si>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</si>
  <si>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</si>
  <si>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</si>
  <si>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</si>
  <si>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</si>
  <si>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</si>
  <si>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</si>
  <si>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</si>
  <si>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</si>
  <si>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</si>
  <si>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</si>
  <si>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</si>
  <si>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</si>
  <si>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</si>
  <si>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</si>
  <si>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</si>
  <si>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</si>
  <si>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</si>
  <si>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</si>
  <si>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</si>
  <si>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</si>
  <si>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</si>
  <si>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</si>
  <si>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</si>
  <si>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</si>
  <si>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</si>
  <si>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</si>
  <si>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</si>
  <si>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</si>
  <si>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</si>
  <si>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</si>
  <si>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</si>
  <si>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</si>
  <si>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</si>
  <si>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</si>
  <si>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</si>
  <si>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</si>
  <si>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</si>
  <si>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</si>
  <si>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</si>
  <si>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</si>
  <si>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</si>
  <si>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</si>
  <si>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</si>
  <si>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</si>
  <si>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</si>
  <si>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</si>
  <si>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</si>
  <si>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</si>
  <si>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</si>
  <si>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</si>
  <si>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</si>
  <si>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</si>
  <si>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</si>
  <si>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</si>
  <si>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</si>
  <si>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</si>
  <si>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</si>
  <si>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</si>
  <si>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</si>
  <si>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</si>
  <si>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</si>
  <si>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</si>
  <si>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</si>
  <si>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</si>
  <si>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</si>
  <si>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</si>
  <si>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</si>
  <si>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</si>
  <si>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</si>
  <si>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</si>
  <si>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</si>
  <si>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</si>
  <si>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</si>
  <si>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</si>
  <si>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</si>
  <si>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</si>
  <si>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</si>
  <si>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</si>
  <si>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</si>
  <si>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</si>
  <si>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</si>
  <si>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</si>
  <si>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</si>
  <si>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</si>
  <si>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</si>
  <si>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</si>
  <si>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</si>
  <si>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</si>
  <si>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</si>
  <si>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</si>
  <si>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</si>
  <si>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</si>
  <si>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</si>
  <si>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</si>
  <si>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</si>
  <si>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</si>
  <si>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</si>
  <si>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</si>
  <si>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</si>
  <si>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</si>
  <si>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</si>
  <si>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</si>
  <si>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</si>
  <si>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</si>
  <si>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</si>
  <si>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</si>
  <si>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</si>
  <si>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</si>
  <si>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</si>
  <si>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</si>
  <si>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</si>
  <si>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</si>
  <si>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</si>
  <si>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</si>
  <si>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</si>
  <si>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</si>
  <si>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</si>
  <si>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</si>
  <si>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</si>
  <si>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</si>
  <si>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</si>
  <si>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</si>
  <si>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</si>
  <si>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</si>
  <si>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</si>
  <si>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</si>
  <si>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</si>
  <si>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</si>
  <si>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</si>
  <si>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</si>
  <si>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</si>
  <si>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</si>
  <si>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</si>
  <si>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</si>
  <si>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</si>
  <si>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</si>
  <si>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</si>
  <si>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</si>
  <si>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</si>
  <si>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</si>
  <si>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</si>
  <si>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</si>
  <si>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</si>
  <si>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</si>
  <si>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</si>
  <si>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</si>
  <si>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</si>
  <si>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</si>
  <si>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</si>
  <si>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</si>
  <si>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</si>
  <si>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</si>
  <si>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</si>
  <si>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</si>
  <si>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</si>
  <si>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</si>
  <si>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</si>
  <si>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</si>
  <si>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</si>
  <si>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</si>
  <si>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</si>
  <si>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</si>
  <si>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</si>
  <si>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</si>
  <si>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</si>
  <si>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</si>
  <si>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</si>
  <si>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</si>
  <si>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</si>
  <si>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</si>
  <si>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</si>
  <si>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</si>
  <si>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</si>
  <si>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</si>
  <si>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</si>
  <si>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</si>
  <si>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</si>
  <si>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</si>
  <si>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</si>
  <si>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</si>
  <si>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</si>
  <si>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</si>
  <si>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</si>
  <si>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</si>
  <si>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</si>
  <si>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</si>
  <si>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</si>
  <si>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</si>
  <si>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</si>
  <si>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</si>
  <si>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</si>
  <si>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</si>
  <si>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</si>
  <si>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</si>
  <si>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</si>
  <si>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</si>
  <si>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</si>
  <si>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</si>
  <si>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</si>
  <si>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</si>
  <si>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</si>
  <si>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</si>
  <si>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</si>
  <si>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</si>
  <si>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</si>
  <si>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</si>
  <si>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</si>
  <si>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</si>
  <si>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</si>
  <si>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</si>
  <si>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</si>
  <si>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</si>
  <si>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</si>
  <si>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</si>
  <si>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</si>
  <si>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</si>
  <si>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</si>
  <si>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</si>
  <si>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</si>
  <si>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</si>
  <si>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</si>
  <si>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</si>
  <si>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</si>
  <si>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</si>
  <si>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</si>
  <si>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</si>
  <si>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</si>
  <si>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</si>
  <si>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</si>
  <si>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</si>
  <si>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</si>
  <si>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</si>
  <si>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</si>
  <si>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</si>
  <si>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</si>
  <si>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</si>
  <si>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</si>
  <si>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</si>
  <si>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</si>
  <si>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</si>
  <si>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</si>
  <si>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</si>
  <si>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</si>
  <si>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</si>
  <si>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</si>
  <si>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</si>
  <si>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</si>
  <si>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</si>
  <si>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</si>
  <si>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</si>
  <si>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</si>
  <si>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</si>
  <si>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</si>
  <si>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</si>
  <si>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</si>
  <si>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</si>
  <si>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</si>
  <si>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</si>
  <si>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</si>
  <si>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</si>
  <si>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</si>
  <si>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</si>
  <si>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</si>
  <si>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</si>
  <si>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</si>
  <si>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</si>
  <si>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</si>
  <si>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</si>
  <si>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</si>
  <si>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</si>
  <si>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</si>
  <si>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</si>
  <si>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</si>
  <si>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</si>
  <si>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</si>
  <si>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</si>
  <si>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</si>
  <si>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</si>
  <si>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</si>
  <si>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</si>
  <si>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</si>
  <si>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</si>
  <si>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</si>
  <si>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</si>
  <si>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</si>
  <si>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</si>
  <si>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</si>
  <si>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</si>
  <si>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</si>
  <si>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</si>
  <si>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</si>
  <si>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</si>
  <si>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</si>
  <si>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</si>
  <si>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</si>
  <si>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</si>
  <si>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</si>
  <si>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</si>
  <si>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</si>
  <si>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</si>
  <si>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</si>
  <si>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</si>
  <si>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</si>
  <si>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</si>
  <si>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</si>
  <si>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</si>
  <si>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</si>
  <si>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</si>
  <si>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</si>
  <si>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</si>
  <si>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</si>
  <si>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</si>
  <si>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</si>
  <si>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</si>
  <si>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</si>
  <si>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</si>
  <si>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</si>
  <si>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</si>
  <si>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</si>
  <si>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</si>
  <si>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</si>
  <si>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</si>
  <si>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</si>
  <si>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</si>
  <si>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</si>
  <si>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</si>
  <si>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</si>
  <si>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</si>
  <si>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</si>
  <si>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</si>
  <si>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</si>
  <si>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</si>
  <si>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</si>
  <si>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</si>
  <si>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</si>
  <si>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</si>
  <si>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</si>
  <si>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</si>
  <si>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</si>
  <si>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</si>
  <si>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</si>
  <si>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</si>
  <si>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</si>
  <si>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</si>
  <si>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</si>
  <si>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</si>
  <si>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</si>
  <si>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</si>
  <si>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</si>
  <si>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</si>
  <si>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</si>
  <si>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</si>
  <si>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</si>
  <si>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</si>
  <si>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</si>
  <si>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</si>
  <si>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</si>
  <si>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</si>
  <si>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</si>
  <si>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</si>
  <si>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</si>
  <si>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</si>
  <si>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</si>
  <si>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</si>
  <si>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</si>
  <si>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</si>
  <si>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</si>
  <si>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</si>
  <si>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</si>
  <si>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</si>
  <si>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</si>
  <si>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</si>
  <si>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</si>
  <si>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</si>
  <si>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</si>
  <si>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</si>
  <si>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</si>
  <si>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</si>
  <si>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</si>
  <si>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</si>
  <si>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</si>
  <si>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</si>
  <si>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</si>
  <si>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</si>
  <si>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</si>
  <si>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</si>
  <si>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</si>
  <si>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</si>
  <si>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</si>
  <si>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</si>
  <si>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</si>
  <si>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</si>
  <si>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</si>
  <si>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</si>
  <si>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</si>
  <si>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</si>
  <si>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</si>
  <si>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</si>
  <si>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</si>
  <si>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</si>
  <si>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</si>
  <si>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</si>
  <si>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</si>
  <si>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</si>
  <si>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</si>
  <si>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</si>
  <si>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</si>
  <si>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</si>
  <si>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</si>
  <si>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</si>
  <si>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</si>
  <si>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</si>
  <si>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</si>
  <si>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</si>
  <si>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</si>
  <si>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</si>
  <si>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</si>
  <si>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</si>
  <si>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</si>
  <si>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</si>
  <si>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</si>
  <si>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</si>
  <si>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</si>
  <si>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</si>
  <si>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</si>
  <si>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</si>
  <si>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</si>
  <si>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</si>
  <si>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</si>
  <si>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</si>
  <si>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</si>
  <si>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</si>
  <si>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</si>
  <si>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</si>
  <si>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</si>
  <si>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</si>
  <si>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</si>
  <si>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</si>
  <si>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</si>
  <si>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</si>
  <si>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</si>
  <si>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</si>
  <si>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</si>
  <si>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</si>
  <si>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</si>
  <si>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</si>
  <si>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</si>
  <si>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</si>
  <si>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</si>
  <si>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</si>
  <si>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</si>
  <si>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</si>
  <si>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</si>
  <si>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</si>
  <si>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</si>
  <si>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</si>
  <si>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</si>
  <si>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</si>
  <si>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</si>
  <si>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</si>
  <si>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</si>
  <si>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</si>
  <si>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</si>
  <si>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</si>
  <si>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</si>
  <si>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</si>
  <si>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</si>
  <si>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</si>
  <si>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</si>
  <si>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</si>
  <si>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</si>
  <si>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</si>
  <si>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</si>
  <si>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</si>
  <si>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</si>
  <si>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</si>
  <si>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</si>
  <si>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</si>
  <si>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</si>
  <si>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</si>
  <si>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</si>
  <si>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</si>
  <si>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</si>
  <si>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</si>
  <si>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</si>
  <si>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</si>
  <si>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</si>
  <si>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</si>
  <si>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</si>
  <si>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</si>
  <si>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</si>
  <si>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</si>
  <si>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</si>
  <si>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</si>
  <si>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</si>
  <si>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</si>
  <si>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</si>
  <si>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</si>
  <si>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</si>
  <si>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</si>
  <si>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</si>
  <si>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</si>
  <si>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</si>
  <si>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</si>
  <si>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</si>
  <si>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</si>
  <si>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</si>
  <si>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</si>
  <si>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</si>
  <si>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</si>
  <si>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</si>
  <si>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</si>
  <si>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</si>
  <si>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</si>
  <si>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</si>
  <si>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</si>
  <si>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</si>
  <si>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</si>
  <si>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</si>
  <si>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</si>
  <si>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</si>
  <si>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</si>
  <si>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</si>
  <si>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</si>
  <si>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</si>
  <si>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</si>
  <si>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</si>
  <si>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</si>
  <si>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</si>
  <si>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</si>
  <si>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</si>
  <si>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</si>
  <si>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</si>
  <si>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</si>
  <si>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</si>
  <si>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</si>
  <si>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</si>
  <si>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</si>
  <si>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</si>
  <si>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</si>
  <si>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</si>
  <si>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</si>
  <si>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</si>
  <si>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</si>
  <si>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</si>
  <si>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</si>
  <si>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</si>
  <si>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</si>
  <si>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</si>
  <si>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</si>
  <si>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</si>
  <si>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</si>
  <si>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</si>
  <si>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</si>
  <si>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</si>
  <si>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</si>
  <si>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</si>
  <si>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</si>
  <si>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</si>
  <si>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</si>
  <si>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</si>
  <si>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</si>
  <si>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</si>
  <si>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</si>
  <si>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</si>
  <si>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</si>
  <si>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</si>
  <si>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</si>
  <si>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</si>
  <si>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</si>
  <si>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</si>
  <si>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</si>
  <si>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</si>
  <si>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</si>
  <si>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</si>
  <si>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</si>
  <si>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</si>
  <si>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</si>
  <si>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</si>
  <si>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</si>
  <si>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</si>
  <si>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</si>
  <si>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</si>
  <si>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</si>
  <si>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</si>
  <si>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</si>
  <si>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</si>
  <si>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</si>
  <si>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</si>
  <si>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</si>
  <si>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</si>
  <si>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</si>
  <si>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</si>
  <si>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</si>
  <si>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</si>
  <si>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</si>
  <si>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</si>
  <si>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</si>
  <si>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</si>
  <si>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</si>
  <si>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</si>
  <si>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</si>
  <si>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</si>
  <si>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</si>
  <si>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</si>
  <si>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</si>
  <si>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</si>
  <si>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</si>
  <si>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</si>
  <si>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</si>
  <si>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</si>
  <si>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</si>
  <si>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</si>
  <si>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</si>
  <si>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</si>
  <si>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</si>
  <si>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</si>
  <si>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</si>
  <si>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</si>
  <si>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</si>
  <si>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</si>
  <si>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</si>
  <si>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</si>
  <si>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</si>
  <si>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</si>
  <si>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</si>
  <si>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</si>
  <si>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</si>
  <si>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</si>
  <si>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</si>
  <si>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</si>
  <si>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</si>
  <si>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</si>
  <si>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</si>
  <si>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</si>
  <si>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</si>
  <si>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</si>
  <si>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</si>
  <si>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</si>
  <si>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</si>
  <si>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</si>
  <si>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</si>
  <si>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</si>
  <si>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</si>
  <si>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</si>
  <si>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</si>
  <si>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</si>
  <si>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</si>
  <si>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</si>
  <si>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</si>
  <si>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</si>
  <si>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</si>
  <si>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</si>
  <si>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</si>
  <si>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</si>
  <si>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</si>
  <si>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</si>
  <si>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</si>
  <si>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</si>
  <si>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</si>
  <si>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</si>
  <si>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</si>
  <si>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</si>
  <si>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</si>
  <si>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</si>
  <si>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</si>
  <si>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</si>
  <si>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</si>
  <si>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</si>
  <si>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</si>
  <si>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</si>
  <si>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</si>
  <si>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</si>
  <si>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</si>
  <si>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</si>
  <si>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</si>
  <si>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</si>
  <si>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</si>
  <si>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</si>
  <si>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</si>
  <si>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</si>
  <si>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</si>
  <si>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</si>
  <si>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</si>
  <si>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</si>
  <si>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</si>
  <si>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</si>
  <si>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</si>
  <si>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</si>
  <si>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</si>
  <si>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</si>
  <si>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</si>
  <si>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</si>
  <si>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</si>
  <si>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</si>
  <si>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</si>
  <si>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</si>
  <si>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</si>
  <si>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</si>
  <si>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</si>
  <si>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</si>
  <si>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</si>
  <si>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</si>
  <si>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</si>
  <si>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</si>
  <si>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</si>
  <si>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</si>
  <si>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</si>
  <si>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</si>
  <si>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</si>
  <si>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</si>
  <si>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</si>
  <si>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</si>
  <si>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</si>
  <si>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</si>
  <si>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</si>
  <si>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</si>
  <si>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</si>
  <si>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</si>
  <si>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</si>
  <si>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</si>
  <si>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</si>
  <si>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</si>
  <si>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</si>
  <si>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</si>
  <si>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</si>
  <si>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</si>
  <si>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</si>
  <si>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</si>
  <si>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</si>
  <si>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</si>
  <si>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</si>
  <si>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</si>
  <si>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</si>
  <si>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</si>
  <si>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</si>
  <si>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</si>
  <si>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</si>
  <si>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</si>
  <si>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</si>
  <si>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</si>
  <si>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</si>
  <si>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</si>
  <si>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</si>
  <si>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</si>
  <si>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</si>
  <si>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</si>
  <si>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</si>
  <si>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</si>
  <si>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</si>
  <si>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</si>
  <si>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</si>
  <si>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</si>
  <si>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</si>
  <si>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</si>
  <si>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</si>
  <si>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</si>
  <si>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</si>
  <si>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</si>
  <si>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</si>
  <si>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</si>
  <si>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</si>
  <si>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</si>
  <si>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</si>
  <si>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</si>
  <si>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</si>
  <si>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</si>
  <si>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</si>
  <si>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</si>
  <si>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</si>
  <si>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</si>
  <si>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</si>
  <si>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</si>
  <si>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</si>
  <si>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</si>
  <si>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</si>
  <si>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</si>
  <si>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</si>
  <si>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</si>
  <si>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</si>
  <si>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</si>
  <si>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</si>
  <si>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</si>
  <si>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</si>
  <si>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</si>
  <si>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</si>
  <si>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</si>
  <si>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</si>
  <si>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</si>
  <si>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</si>
  <si>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</si>
  <si>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</si>
  <si>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</si>
  <si>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</si>
  <si>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</si>
  <si>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</si>
  <si>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</si>
  <si>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</si>
  <si>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</si>
  <si>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</si>
  <si>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</si>
  <si>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</si>
  <si>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</si>
  <si>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</si>
  <si>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</si>
  <si>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</si>
  <si>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</si>
  <si>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</si>
  <si>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</si>
  <si>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</si>
  <si>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</si>
  <si>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</si>
  <si>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</si>
  <si>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</si>
  <si>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</si>
  <si>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</si>
  <si>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</si>
  <si>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</si>
  <si>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</si>
  <si>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</si>
  <si>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</si>
  <si>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</si>
  <si>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</si>
  <si>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</si>
  <si>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</si>
  <si>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</si>
  <si>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</si>
  <si>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</si>
  <si>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</si>
  <si>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</si>
  <si>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</si>
  <si>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</si>
  <si>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</si>
  <si>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</si>
  <si>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</si>
  <si>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</si>
  <si>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</si>
  <si>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</si>
  <si>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</si>
  <si>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</si>
  <si>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</si>
  <si>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</si>
  <si>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</si>
  <si>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</si>
  <si>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</si>
  <si>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</si>
  <si>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</si>
  <si>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</si>
  <si>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</si>
  <si>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</si>
  <si>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</si>
  <si>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</si>
  <si>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</si>
  <si>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</si>
  <si>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</si>
  <si>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</si>
  <si>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</si>
  <si>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</si>
  <si>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</si>
  <si>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</si>
  <si>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</si>
  <si>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</si>
  <si>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</si>
  <si>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</si>
  <si>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</si>
  <si>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</si>
  <si>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</si>
  <si>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</si>
  <si>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</si>
  <si>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</si>
  <si>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</si>
  <si>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</si>
  <si>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</si>
  <si>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</si>
  <si>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</si>
  <si>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</si>
  <si>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</si>
  <si>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</si>
  <si>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</si>
  <si>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</si>
  <si>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</si>
  <si>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</si>
  <si>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</si>
  <si>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</si>
  <si>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</si>
  <si>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</si>
  <si>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</si>
  <si>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</si>
  <si>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</si>
  <si>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</si>
  <si>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</si>
  <si>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</si>
  <si>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</si>
  <si>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</si>
  <si>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</si>
  <si>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</si>
  <si>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</si>
  <si>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</si>
  <si>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</si>
  <si>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</si>
  <si>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</si>
  <si>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</si>
  <si>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</si>
  <si>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</si>
  <si>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</si>
  <si>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</si>
  <si>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</si>
  <si>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</si>
  <si>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</si>
  <si>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</si>
  <si>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</si>
  <si>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</si>
  <si>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</si>
  <si>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</si>
  <si>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</si>
  <si>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</si>
  <si>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</si>
  <si>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</si>
  <si>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</si>
  <si>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</si>
  <si>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</si>
  <si>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</si>
  <si>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</si>
  <si>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</si>
  <si>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</si>
  <si>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</si>
  <si>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</si>
  <si>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</si>
  <si>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</si>
  <si>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</si>
  <si>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</si>
  <si>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</si>
  <si>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</si>
  <si>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</si>
  <si>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</si>
  <si>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</si>
  <si>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</si>
  <si>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</si>
  <si>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</si>
  <si>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</si>
  <si>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</si>
  <si>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</si>
  <si>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</si>
  <si>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</si>
  <si>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</si>
  <si>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</si>
  <si>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</si>
  <si>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</si>
  <si>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</si>
  <si>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</si>
  <si>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</si>
  <si>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</si>
  <si>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</si>
  <si>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</si>
  <si>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</si>
  <si>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</si>
  <si>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</si>
  <si>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</si>
  <si>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</si>
  <si>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</si>
  <si>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</si>
  <si>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</si>
  <si>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</si>
  <si>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</si>
  <si>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</si>
  <si>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</si>
  <si>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</si>
  <si>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</si>
  <si>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</si>
  <si>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</si>
  <si>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</si>
  <si>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</si>
  <si>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</si>
  <si>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</si>
  <si>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</si>
  <si>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</si>
  <si>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</si>
  <si>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</si>
  <si>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</si>
  <si>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</si>
  <si>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</si>
  <si>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</si>
  <si>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</si>
  <si>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</si>
  <si>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</si>
  <si>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</si>
  <si>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</si>
  <si>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</si>
  <si>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</si>
  <si>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</si>
  <si>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</si>
  <si>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</si>
  <si>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</si>
  <si>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</si>
  <si>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</si>
  <si>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</si>
  <si>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</si>
  <si>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</si>
  <si>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</si>
  <si>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</si>
  <si>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</si>
  <si>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</si>
  <si>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</si>
  <si>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</si>
  <si>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</si>
  <si>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</si>
  <si>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</si>
  <si>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</si>
  <si>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</si>
  <si>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</si>
  <si>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</si>
  <si>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</si>
  <si>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</si>
  <si>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</si>
  <si>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</si>
  <si>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</si>
  <si>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</si>
  <si>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</si>
  <si>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</si>
  <si>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</si>
  <si>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</si>
  <si>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</si>
  <si>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</si>
  <si>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</si>
  <si>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</si>
  <si>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</si>
  <si>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</si>
  <si>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</si>
  <si>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</si>
  <si>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</si>
  <si>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</si>
  <si>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</si>
  <si>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</si>
  <si>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</si>
  <si>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</si>
  <si>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</si>
  <si>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</si>
  <si>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</si>
  <si>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</si>
  <si>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</si>
  <si>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</si>
  <si>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</si>
  <si>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</si>
  <si>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</si>
  <si>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</si>
  <si>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</si>
  <si>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</si>
  <si>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</si>
  <si>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</si>
  <si>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</si>
  <si>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</si>
  <si>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</si>
  <si>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</si>
  <si>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</si>
  <si>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</si>
  <si>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</si>
  <si>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</si>
  <si>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</si>
  <si>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</si>
  <si>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</si>
  <si>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</si>
  <si>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</si>
  <si>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</si>
  <si>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</si>
  <si>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</si>
  <si>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</si>
  <si>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</si>
  <si>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</si>
  <si>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</si>
  <si>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</si>
  <si>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</si>
  <si>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</si>
  <si>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</si>
  <si>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</si>
  <si>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</si>
  <si>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</si>
  <si>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</si>
  <si>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</si>
  <si>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</si>
  <si>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</si>
  <si>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</si>
  <si>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</si>
  <si>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</si>
  <si>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</si>
  <si>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</si>
  <si>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</si>
  <si>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</si>
  <si>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</si>
  <si>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</si>
  <si>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</si>
  <si>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</si>
  <si>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</si>
  <si>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</si>
  <si>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</si>
  <si>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</si>
  <si>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</si>
  <si>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</si>
  <si>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</si>
  <si>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</si>
  <si>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</si>
  <si>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</si>
  <si>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</si>
  <si>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</si>
  <si>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</si>
  <si>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</si>
  <si>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</si>
  <si>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</si>
  <si>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</si>
  <si>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</si>
  <si>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</si>
  <si>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</si>
  <si>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</si>
  <si>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</si>
  <si>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</si>
  <si>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</si>
  <si>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</si>
  <si>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</si>
  <si>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</si>
  <si>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</si>
  <si>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</si>
  <si>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</si>
  <si>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</si>
  <si>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</si>
  <si>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</si>
  <si>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</si>
  <si>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</si>
  <si>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</si>
  <si>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</si>
  <si>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</si>
  <si>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</si>
  <si>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</si>
  <si>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</si>
  <si>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</si>
  <si>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</si>
  <si>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</si>
  <si>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</si>
  <si>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</si>
  <si>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</si>
  <si>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</si>
  <si>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</si>
  <si>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</si>
  <si>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</si>
  <si>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</si>
  <si>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</si>
  <si>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</si>
  <si>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</si>
  <si>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</si>
  <si>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</si>
  <si>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</si>
  <si>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</si>
  <si>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</si>
  <si>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</si>
  <si>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</si>
  <si>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</si>
  <si>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</si>
  <si>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</si>
  <si>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</si>
  <si>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</si>
  <si>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</si>
  <si>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</si>
  <si>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</si>
  <si>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</si>
  <si>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</si>
  <si>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</si>
  <si>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</si>
  <si>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</si>
  <si>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</si>
  <si>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</si>
  <si>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</si>
  <si>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</si>
  <si>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</si>
  <si>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</si>
  <si>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</si>
  <si>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</si>
  <si>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</si>
  <si>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</si>
  <si>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</si>
  <si>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</si>
  <si>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</si>
  <si>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</si>
  <si>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</si>
  <si>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</si>
  <si>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</si>
  <si>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</si>
  <si>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</si>
  <si>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</si>
  <si>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</si>
  <si>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</si>
  <si>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</si>
  <si>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</si>
  <si>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</si>
  <si>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</si>
  <si>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</si>
  <si>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</si>
  <si>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</si>
  <si>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</si>
  <si>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</si>
  <si>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</si>
  <si>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</si>
  <si>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</si>
  <si>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</si>
  <si>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</si>
  <si>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</si>
  <si>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</si>
  <si>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</si>
  <si>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</si>
  <si>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</si>
  <si>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</si>
  <si>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</si>
  <si>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</si>
  <si>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</si>
  <si>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</si>
  <si>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</si>
  <si>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</si>
  <si>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</si>
  <si>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</si>
  <si>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</si>
  <si>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</si>
  <si>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</si>
  <si>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</si>
  <si>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</si>
  <si>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</si>
  <si>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</si>
  <si>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</si>
  <si>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</si>
  <si>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</si>
  <si>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</si>
  <si>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</si>
  <si>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</si>
  <si>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</si>
  <si>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</si>
  <si>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</si>
  <si>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</si>
  <si>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</si>
  <si>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</si>
  <si>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</si>
  <si>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</si>
  <si>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</si>
  <si>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</si>
  <si>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</si>
  <si>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</si>
  <si>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</si>
  <si>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</si>
  <si>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</si>
  <si>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</si>
  <si>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</si>
  <si>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</si>
  <si>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</si>
  <si>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</si>
  <si>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</si>
  <si>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</si>
  <si>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</si>
  <si>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</si>
  <si>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</si>
  <si>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</si>
  <si>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</si>
  <si>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</si>
  <si>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</si>
  <si>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</si>
  <si>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</si>
  <si>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</si>
  <si>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</si>
  <si>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</si>
  <si>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</si>
  <si>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</si>
  <si>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</si>
  <si>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</si>
  <si>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</si>
  <si>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</si>
  <si>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</si>
  <si>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</si>
  <si>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</si>
  <si>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</si>
  <si>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</si>
  <si>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</si>
  <si>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</si>
  <si>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</si>
  <si>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</si>
  <si>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</si>
  <si>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</si>
  <si>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</si>
  <si>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</si>
  <si>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</si>
  <si>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</si>
  <si>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</si>
  <si>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</si>
  <si>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</si>
  <si>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</si>
  <si>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</si>
  <si>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</si>
  <si>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</si>
  <si>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</si>
  <si>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</si>
  <si>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</si>
  <si>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</si>
  <si>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</si>
  <si>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</si>
  <si>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</si>
  <si>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</si>
  <si>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</si>
  <si>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</si>
  <si>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</si>
  <si>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</si>
  <si>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</si>
  <si>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</si>
  <si>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</si>
  <si>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</si>
  <si>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</si>
  <si>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</si>
  <si>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</si>
  <si>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</si>
  <si>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</si>
  <si>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</si>
  <si>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</si>
  <si>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</si>
  <si>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</si>
  <si>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</si>
  <si>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</si>
  <si>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</si>
  <si>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</si>
  <si>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</si>
  <si>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</si>
  <si>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</si>
  <si>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</si>
  <si>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</si>
  <si>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</si>
  <si>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</si>
  <si>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</si>
  <si>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</si>
  <si>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</si>
  <si>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</si>
  <si>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</si>
  <si>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</si>
  <si>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</si>
  <si>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</si>
  <si>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</si>
  <si>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</si>
  <si>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</si>
  <si>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</si>
  <si>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</si>
  <si>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</si>
  <si>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</si>
  <si>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</si>
  <si>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</si>
  <si>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</si>
  <si>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</si>
  <si>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</si>
  <si>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</si>
  <si>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</si>
  <si>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</si>
  <si>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</si>
  <si>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</si>
  <si>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</si>
  <si>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</si>
  <si>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</si>
  <si>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</si>
  <si>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</si>
  <si>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</si>
  <si>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</si>
  <si>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</si>
  <si>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</si>
  <si>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</si>
  <si>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</si>
  <si>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</si>
  <si>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</si>
  <si>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</si>
  <si>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</si>
  <si>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</si>
  <si>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</si>
  <si>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</si>
  <si>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</si>
  <si>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</si>
  <si>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</si>
  <si>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</si>
  <si>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</si>
  <si>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</si>
  <si>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</si>
  <si>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</si>
  <si>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</si>
  <si>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</si>
  <si>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</si>
  <si>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</si>
  <si>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</si>
  <si>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</si>
  <si>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</si>
  <si>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</si>
  <si>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</si>
  <si>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</si>
  <si>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</si>
  <si>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</si>
  <si>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</si>
  <si>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</si>
  <si>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</si>
  <si>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</si>
  <si>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</si>
  <si>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</si>
  <si>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</si>
  <si>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</si>
  <si>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</si>
  <si>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</si>
  <si>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</si>
  <si>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</si>
  <si>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</si>
  <si>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</si>
  <si>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</si>
  <si>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</si>
  <si>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</si>
  <si>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</si>
  <si>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</si>
  <si>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</si>
  <si>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</si>
  <si>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</si>
  <si>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</si>
  <si>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</si>
  <si>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</si>
  <si>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</si>
  <si>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</si>
  <si>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</si>
  <si>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</si>
  <si>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</si>
  <si>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</si>
  <si>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</si>
  <si>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</si>
  <si>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</si>
  <si>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</si>
  <si>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</si>
  <si>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</si>
  <si>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</si>
  <si>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</si>
  <si>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</si>
  <si>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</si>
  <si>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</si>
  <si>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</si>
  <si>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</si>
  <si>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</si>
  <si>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</si>
  <si>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</si>
  <si>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</si>
  <si>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</si>
  <si>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</si>
  <si>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</si>
  <si>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</si>
  <si>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</si>
  <si>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</si>
  <si>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</si>
  <si>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</si>
  <si>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</si>
  <si>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</si>
  <si>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</si>
  <si>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</si>
  <si>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</si>
  <si>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</si>
  <si>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</si>
  <si>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</si>
  <si>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</si>
  <si>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</si>
  <si>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</si>
  <si>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</si>
  <si>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</si>
  <si>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</si>
  <si>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</si>
  <si>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</si>
  <si>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</si>
  <si>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</si>
  <si>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</si>
  <si>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</si>
  <si>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</si>
  <si>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</si>
  <si>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</si>
  <si>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</si>
  <si>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</si>
  <si>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</si>
  <si>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</si>
  <si>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</si>
  <si>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</si>
  <si>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</si>
  <si>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</si>
  <si>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</si>
  <si>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</si>
  <si>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</si>
  <si>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</si>
  <si>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</si>
  <si>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</si>
  <si>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</si>
  <si>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</si>
  <si>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</si>
  <si>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</si>
  <si>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</si>
  <si>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</si>
  <si>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</si>
  <si>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</si>
  <si>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</si>
  <si>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</si>
  <si>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</si>
  <si>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</si>
  <si>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</si>
  <si>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</si>
  <si>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</si>
  <si>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</si>
  <si>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</si>
  <si>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</si>
  <si>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</si>
  <si>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</si>
  <si>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</si>
  <si>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</si>
  <si>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</si>
  <si>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</si>
  <si>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</si>
  <si>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</si>
  <si>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</si>
  <si>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</si>
  <si>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</si>
  <si>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</si>
  <si>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</si>
  <si>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</si>
  <si>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</si>
  <si>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</si>
  <si>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</si>
  <si>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</si>
  <si>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</si>
  <si>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</si>
  <si>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</si>
  <si>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</si>
  <si>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</si>
  <si>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</si>
  <si>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</si>
  <si>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</si>
  <si>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</si>
  <si>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</si>
  <si>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</si>
  <si>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</si>
  <si>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</si>
  <si>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</si>
  <si>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</si>
  <si>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</si>
  <si>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</si>
  <si>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</si>
  <si>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</si>
  <si>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</si>
  <si>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</si>
  <si>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</si>
  <si>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</si>
  <si>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</si>
  <si>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</si>
  <si>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</si>
  <si>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</si>
  <si>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</si>
  <si>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</si>
  <si>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</si>
  <si>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</si>
  <si>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</si>
  <si>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</si>
  <si>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</si>
  <si>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</si>
  <si>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</si>
  <si>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</si>
  <si>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</si>
  <si>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</si>
  <si>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</si>
  <si>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</si>
  <si>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</si>
  <si>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</si>
  <si>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</si>
  <si>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</si>
  <si>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</si>
  <si>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</si>
  <si>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</si>
  <si>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</si>
  <si>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</si>
  <si>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</si>
  <si>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</si>
  <si>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</si>
  <si>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</si>
  <si>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</si>
  <si>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</si>
  <si>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</si>
  <si>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</si>
  <si>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</si>
  <si>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</si>
  <si>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</si>
  <si>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</si>
  <si>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</si>
  <si>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</si>
  <si>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</si>
  <si>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</si>
  <si>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</si>
  <si>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</si>
  <si>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</si>
  <si>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</si>
  <si>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</si>
  <si>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</si>
  <si>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</si>
  <si>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</si>
  <si>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</si>
  <si>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</si>
  <si>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</si>
  <si>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</si>
  <si>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</si>
  <si>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</si>
  <si>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</si>
  <si>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</si>
  <si>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</si>
  <si>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</si>
  <si>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</si>
  <si>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</si>
  <si>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</si>
  <si>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</si>
  <si>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</si>
  <si>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</si>
  <si>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</si>
  <si>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</si>
  <si>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</si>
  <si>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</si>
  <si>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</si>
  <si>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</si>
  <si>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</si>
  <si>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</si>
  <si>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</si>
  <si>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</si>
  <si>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</si>
  <si>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</si>
  <si>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</si>
  <si>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</si>
  <si>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</si>
  <si>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</si>
  <si>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</si>
  <si>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</si>
  <si>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</si>
  <si>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</si>
  <si>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</si>
  <si>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</si>
  <si>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</si>
  <si>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</si>
  <si>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</si>
  <si>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</si>
  <si>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</si>
  <si>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</si>
  <si>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</si>
  <si>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</si>
  <si>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</si>
  <si>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</si>
  <si>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</si>
  <si>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</si>
  <si>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</si>
  <si>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</si>
  <si>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</si>
  <si>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</si>
  <si>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</si>
  <si>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</si>
  <si>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</si>
  <si>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</si>
  <si>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</si>
  <si>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</si>
  <si>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</si>
  <si>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</si>
  <si>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</si>
  <si>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</si>
  <si>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</si>
  <si>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</si>
  <si>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</si>
  <si>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</si>
  <si>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</si>
  <si>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</si>
  <si>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</si>
  <si>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</si>
  <si>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</si>
  <si>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</si>
  <si>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</si>
  <si>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</si>
  <si>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</si>
  <si>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</si>
  <si>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</si>
  <si>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</si>
  <si>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</si>
  <si>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</si>
  <si>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</si>
  <si>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</si>
  <si>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</si>
  <si>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</si>
  <si>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</si>
  <si>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</si>
  <si>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</si>
  <si>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</si>
  <si>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</si>
  <si>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</si>
  <si>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</si>
  <si>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</si>
  <si>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</si>
  <si>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</si>
  <si>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</si>
  <si>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</si>
  <si>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</si>
  <si>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</si>
  <si>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</si>
  <si>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</si>
  <si>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</si>
  <si>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</si>
  <si>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</si>
  <si>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</si>
  <si>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</si>
  <si>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</si>
  <si>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</si>
  <si>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</si>
  <si>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</si>
  <si>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</si>
  <si>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</si>
  <si>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</si>
  <si>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</si>
  <si>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</si>
  <si>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</si>
  <si>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</si>
  <si>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</si>
  <si>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</si>
  <si>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</si>
  <si>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</si>
  <si>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</si>
  <si>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</si>
  <si>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</si>
  <si>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</si>
  <si>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</si>
  <si>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</si>
  <si>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</si>
  <si>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</si>
  <si>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</si>
  <si>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</si>
  <si>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</si>
  <si>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</si>
  <si>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</si>
  <si>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</si>
  <si>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</si>
  <si>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</si>
  <si>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</si>
  <si>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</si>
  <si>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</si>
  <si>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</si>
  <si>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</si>
  <si>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</si>
  <si>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</si>
  <si>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</si>
  <si>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</si>
  <si>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</si>
  <si>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</si>
  <si>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</si>
  <si>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</si>
  <si>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</si>
  <si>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</si>
  <si>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</si>
  <si>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</si>
  <si>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</si>
  <si>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</si>
  <si>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</si>
  <si>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</si>
  <si>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</si>
  <si>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</si>
  <si>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</si>
  <si>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</si>
  <si>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</si>
  <si>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</si>
  <si>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</si>
  <si>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</si>
  <si>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</si>
  <si>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</si>
  <si>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</si>
  <si>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</si>
  <si>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</si>
  <si>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</si>
  <si>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</si>
  <si>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</si>
  <si>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</si>
  <si>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</si>
  <si>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</si>
  <si>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</si>
  <si>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</si>
  <si>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</si>
  <si>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</si>
  <si>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</si>
  <si>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</si>
  <si>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</si>
  <si>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</si>
  <si>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</si>
  <si>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</si>
  <si>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</si>
  <si>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</si>
  <si>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</si>
  <si>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</si>
  <si>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</si>
  <si>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</si>
  <si>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</si>
  <si>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</si>
  <si>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</si>
  <si>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</si>
  <si>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</si>
  <si>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</si>
  <si>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</si>
  <si>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</si>
  <si>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</si>
  <si>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</si>
  <si>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</si>
  <si>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</si>
  <si>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</si>
  <si>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</si>
  <si>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</si>
  <si>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</si>
  <si>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</si>
  <si>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</si>
  <si>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</si>
  <si>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</si>
  <si>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</si>
  <si>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</si>
  <si>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</si>
  <si>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</si>
  <si>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</si>
  <si>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</si>
  <si>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</si>
  <si>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</si>
  <si>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</si>
  <si>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</si>
  <si>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</si>
  <si>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</si>
  <si>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</si>
  <si>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</si>
  <si>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</si>
  <si>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</si>
  <si>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</si>
  <si>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</si>
  <si>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</si>
  <si>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</si>
  <si>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</si>
  <si>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</si>
  <si>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</si>
  <si>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</si>
  <si>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</si>
  <si>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</si>
  <si>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</si>
  <si>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</si>
  <si>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</si>
  <si>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</si>
  <si>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</si>
  <si>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</si>
  <si>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</si>
  <si>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</si>
  <si>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</si>
  <si>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</si>
  <si>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</si>
  <si>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</si>
  <si>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</si>
  <si>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</si>
  <si>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</si>
  <si>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</si>
  <si>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</si>
  <si>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</si>
  <si>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</si>
  <si>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</si>
  <si>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</si>
  <si>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</si>
  <si>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</si>
  <si>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</si>
  <si>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</si>
  <si>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</si>
  <si>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</si>
  <si>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</si>
  <si>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</si>
  <si>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</si>
  <si>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</si>
  <si>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</si>
  <si>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</si>
  <si>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</si>
  <si>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</si>
  <si>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</si>
  <si>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</si>
  <si>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</si>
  <si>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</si>
  <si>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</si>
  <si>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</si>
  <si>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</si>
  <si>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</si>
  <si>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</si>
  <si>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</si>
  <si>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</si>
  <si>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</si>
  <si>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</si>
  <si>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</si>
  <si>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</si>
  <si>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</si>
  <si>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</si>
  <si>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</si>
  <si>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</si>
  <si>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</si>
  <si>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</si>
  <si>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</si>
  <si>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</si>
  <si>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</si>
  <si>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</si>
  <si>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</si>
  <si>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</si>
  <si>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</si>
  <si>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</si>
  <si>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</si>
  <si>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</si>
  <si>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</si>
  <si>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</si>
  <si>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</si>
  <si>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</si>
  <si>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</si>
  <si>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</si>
  <si>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</si>
  <si>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</si>
  <si>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</si>
  <si>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</si>
  <si>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</si>
  <si>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</si>
  <si>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</si>
  <si>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</si>
  <si>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</si>
  <si>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</si>
  <si>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</si>
  <si>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</si>
  <si>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</si>
  <si>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</si>
  <si>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</si>
  <si>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</si>
  <si>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</si>
  <si>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</si>
  <si>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</si>
  <si>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</si>
  <si>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</si>
  <si>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</si>
  <si>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</si>
  <si>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</si>
  <si>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</si>
  <si>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</si>
  <si>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</si>
  <si>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</si>
  <si>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</si>
  <si>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</si>
  <si>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</si>
  <si>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</si>
  <si>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</si>
  <si>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</si>
  <si>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</si>
  <si>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</si>
  <si>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</si>
  <si>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</si>
  <si>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</si>
  <si>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</si>
  <si>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</si>
  <si>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</si>
  <si>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</si>
  <si>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</si>
  <si>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</si>
  <si>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</si>
  <si>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</si>
  <si>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</si>
  <si>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</si>
  <si>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</si>
  <si>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</si>
  <si>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</si>
  <si>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</si>
  <si>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</si>
  <si>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</si>
  <si>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</si>
  <si>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</si>
  <si>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</si>
  <si>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</si>
  <si>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</si>
  <si>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</si>
  <si>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</si>
  <si>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</si>
  <si>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</si>
  <si>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</si>
  <si>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</si>
  <si>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</si>
  <si>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</si>
  <si>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</si>
  <si>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</si>
  <si>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</si>
  <si>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</si>
  <si>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</si>
  <si>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</si>
  <si>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</si>
  <si>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</si>
  <si>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</si>
  <si>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</si>
  <si>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</si>
  <si>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</si>
  <si>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</si>
  <si>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</si>
  <si>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</si>
  <si>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</si>
  <si>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</si>
  <si>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</si>
  <si>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</si>
  <si>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</si>
  <si>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</si>
  <si>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</si>
  <si>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</si>
  <si>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</si>
  <si>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</si>
  <si>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</si>
  <si>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</si>
  <si>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</si>
  <si>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</si>
  <si>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</si>
  <si>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</si>
  <si>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</si>
  <si>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</si>
  <si>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</si>
  <si>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</si>
  <si>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</si>
  <si>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</si>
  <si>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</si>
  <si>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</si>
  <si>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</si>
  <si>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</si>
  <si>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</si>
  <si>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</si>
  <si>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</si>
  <si>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</si>
  <si>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</si>
  <si>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</si>
  <si>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</si>
  <si>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</si>
  <si>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</si>
  <si>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</si>
  <si>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</si>
  <si>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</si>
  <si>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</si>
  <si>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</si>
  <si>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</si>
  <si>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</si>
  <si>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</si>
  <si>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</si>
  <si>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</si>
  <si>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</si>
  <si>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</si>
  <si>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</si>
  <si>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</si>
  <si>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</si>
  <si>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</si>
  <si>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</si>
  <si>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</si>
  <si>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</si>
  <si>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</si>
  <si>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</si>
  <si>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</si>
  <si>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</si>
  <si>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</si>
  <si>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</si>
  <si>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</si>
  <si>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</si>
  <si>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</si>
  <si>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</si>
  <si>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</si>
  <si>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</si>
  <si>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</si>
  <si>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</si>
  <si>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</si>
  <si>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</si>
  <si>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</si>
  <si>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</si>
  <si>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</si>
  <si>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</si>
  <si>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</si>
  <si>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</si>
  <si>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</si>
  <si>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</si>
  <si>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</si>
  <si>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</si>
  <si>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</si>
  <si>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</si>
  <si>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</si>
  <si>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</si>
  <si>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</si>
  <si>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</si>
  <si>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</si>
  <si>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</si>
  <si>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</si>
  <si>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</si>
  <si>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</si>
  <si>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</si>
  <si>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</si>
  <si>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</si>
  <si>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</si>
  <si>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</si>
  <si>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</si>
  <si>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</si>
  <si>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</si>
  <si>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</si>
  <si>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</si>
  <si>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</si>
  <si>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</si>
  <si>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</si>
  <si>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</si>
  <si>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</si>
  <si>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</si>
  <si>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</si>
  <si>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</si>
  <si>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</si>
  <si>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</si>
  <si>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</si>
  <si>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</si>
  <si>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</si>
  <si>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</si>
  <si>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</si>
  <si>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</si>
  <si>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</si>
  <si>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</si>
  <si>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</si>
  <si>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</si>
  <si>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</si>
  <si>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</si>
  <si>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</si>
  <si>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</si>
  <si>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</si>
  <si>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</si>
  <si>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</si>
  <si>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</si>
  <si>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</si>
  <si>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</si>
  <si>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</si>
  <si>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</si>
  <si>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</si>
  <si>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</si>
  <si>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</si>
  <si>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</si>
  <si>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</si>
  <si>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</si>
  <si>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</si>
  <si>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</si>
  <si>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</si>
  <si>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</si>
  <si>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</si>
  <si>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</si>
  <si>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</si>
  <si>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</si>
  <si>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</si>
  <si>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</si>
  <si>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</si>
  <si>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</si>
  <si>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</si>
  <si>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</si>
  <si>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</si>
  <si>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</si>
  <si>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</si>
  <si>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</si>
  <si>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</si>
  <si>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</si>
  <si>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</si>
  <si>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</si>
  <si>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</si>
  <si>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</si>
  <si>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</si>
  <si>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</si>
  <si>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</si>
  <si>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</si>
  <si>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</si>
  <si>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</si>
  <si>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</si>
  <si>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</si>
  <si>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</si>
  <si>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</si>
  <si>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</si>
  <si>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</si>
  <si>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</si>
  <si>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</si>
  <si>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</si>
  <si>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</si>
  <si>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</si>
  <si>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</si>
  <si>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</si>
  <si>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</si>
  <si>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</si>
  <si>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</si>
  <si>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</si>
  <si>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</si>
  <si>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</si>
  <si>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</si>
  <si>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</si>
  <si>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</si>
  <si>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</si>
  <si>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</si>
  <si>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</si>
  <si>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</si>
  <si>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</si>
  <si>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</si>
  <si>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</si>
  <si>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</si>
  <si>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</si>
  <si>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</si>
  <si>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</si>
  <si>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</si>
  <si>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</si>
  <si>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</si>
  <si>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</si>
  <si>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</si>
  <si>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</si>
  <si>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</si>
  <si>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</si>
  <si>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</si>
  <si>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</si>
  <si>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</si>
  <si>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</si>
  <si>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</si>
  <si>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</si>
  <si>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</si>
  <si>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</si>
  <si>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</si>
  <si>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</si>
  <si>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</si>
  <si>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</si>
  <si>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</si>
  <si>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</si>
  <si>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</si>
  <si>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</si>
  <si>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</si>
  <si>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</si>
  <si>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</si>
  <si>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</si>
  <si>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</si>
  <si>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</si>
  <si>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</si>
  <si>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</si>
  <si>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</si>
  <si>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</si>
  <si>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</si>
  <si>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</si>
  <si>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</si>
  <si>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</si>
  <si>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</si>
  <si>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</si>
  <si>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</si>
  <si>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</si>
  <si>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</si>
  <si>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</si>
  <si>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</si>
  <si>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</si>
  <si>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</si>
  <si>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</si>
  <si>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</si>
  <si>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</si>
  <si>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</si>
  <si>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</si>
  <si>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</si>
  <si>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</si>
  <si>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</si>
  <si>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</si>
  <si>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</si>
  <si>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</si>
  <si>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</si>
  <si>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</si>
  <si>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</si>
  <si>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</si>
  <si>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</si>
  <si>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</si>
  <si>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</si>
  <si>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</si>
  <si>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</si>
  <si>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</si>
  <si>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</si>
  <si>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</si>
  <si>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</si>
  <si>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</si>
  <si>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</si>
  <si>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</si>
  <si>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</si>
  <si>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</si>
  <si>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</si>
  <si>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</si>
  <si>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</si>
  <si>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</si>
  <si>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</si>
  <si>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</si>
  <si>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</si>
  <si>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</si>
  <si>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</si>
  <si>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</si>
  <si>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</si>
  <si>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</si>
  <si>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</si>
  <si>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</si>
  <si>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</si>
  <si>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</si>
  <si>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</si>
  <si>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</si>
  <si>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</si>
  <si>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</si>
  <si>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</si>
  <si>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</si>
  <si>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</si>
  <si>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</si>
  <si>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</si>
  <si>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</si>
  <si>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</si>
  <si>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</si>
  <si>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</si>
  <si>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</si>
  <si>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</si>
  <si>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</si>
  <si>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</si>
  <si>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</si>
  <si>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</si>
  <si>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</si>
  <si>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</si>
  <si>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</si>
  <si>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</si>
  <si>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</si>
  <si>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</si>
  <si>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</si>
  <si>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</si>
  <si>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</si>
  <si>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</si>
  <si>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</si>
  <si>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</si>
  <si>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</si>
  <si>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</si>
  <si>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</si>
  <si>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</si>
  <si>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</si>
  <si>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</si>
  <si>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</si>
  <si>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</si>
  <si>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</si>
  <si>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</si>
  <si>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</si>
  <si>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</si>
  <si>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</si>
  <si>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</si>
  <si>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</si>
  <si>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</si>
  <si>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</si>
  <si>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</si>
  <si>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</si>
  <si>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</si>
  <si>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</si>
  <si>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</si>
  <si>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</si>
  <si>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</si>
  <si>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</si>
  <si>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</si>
  <si>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</si>
  <si>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</si>
  <si>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</si>
  <si>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</si>
  <si>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</si>
  <si>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</si>
  <si>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</si>
  <si>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</si>
  <si>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</si>
  <si>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</si>
  <si>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</si>
  <si>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</si>
  <si>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</si>
  <si>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</si>
  <si>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</si>
  <si>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</si>
  <si>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</si>
  <si>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</si>
  <si>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</si>
  <si>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</si>
  <si>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</si>
  <si>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</si>
  <si>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</si>
  <si>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</si>
  <si>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</si>
  <si>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</si>
  <si>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</si>
  <si>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</si>
  <si>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</si>
  <si>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</si>
  <si>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</si>
  <si>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</si>
  <si>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</si>
  <si>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</si>
  <si>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</si>
  <si>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</si>
  <si>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</si>
  <si>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</si>
  <si>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</si>
  <si>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</si>
  <si>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</si>
  <si>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</si>
  <si>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</si>
  <si>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</si>
  <si>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</si>
  <si>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</si>
  <si>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</si>
  <si>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</si>
  <si>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</si>
  <si>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</si>
  <si>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</si>
  <si>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</si>
  <si>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</si>
  <si>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</si>
  <si>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</si>
  <si>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</si>
  <si>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</si>
  <si>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</si>
  <si>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</si>
  <si>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</si>
  <si>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</si>
  <si>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</si>
  <si>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</si>
  <si>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</si>
  <si>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</si>
  <si>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</si>
  <si>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</si>
  <si>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</si>
  <si>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</si>
  <si>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</si>
  <si>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</si>
  <si>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</si>
  <si>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</si>
  <si>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</si>
  <si>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</si>
  <si>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</si>
  <si>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</si>
  <si>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</si>
  <si>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</si>
  <si>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</si>
  <si>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</si>
  <si>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</si>
  <si>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</si>
  <si>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</si>
  <si>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</si>
  <si>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</si>
  <si>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</si>
  <si>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</si>
  <si>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</si>
  <si>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</si>
  <si>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</si>
  <si>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</si>
  <si>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</si>
  <si>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</si>
  <si>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</si>
  <si>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</si>
  <si>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</si>
  <si>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</si>
  <si>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</si>
  <si>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</si>
  <si>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</si>
  <si>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</si>
  <si>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</si>
  <si>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</si>
  <si>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</si>
  <si>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</si>
  <si>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</si>
  <si>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</si>
  <si>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</si>
  <si>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</si>
  <si>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</si>
  <si>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</si>
  <si>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</si>
  <si>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</si>
  <si>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</si>
  <si>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</si>
  <si>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</si>
  <si>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</si>
  <si>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</si>
  <si>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</si>
  <si>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</si>
  <si>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</si>
  <si>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</si>
  <si>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</si>
  <si>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</si>
  <si>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</si>
  <si>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</si>
  <si>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</si>
  <si>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</si>
  <si>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</si>
  <si>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</si>
  <si>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</si>
  <si>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</si>
  <si>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</si>
  <si>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</si>
  <si>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</si>
  <si>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</si>
  <si>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</si>
  <si>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</si>
  <si>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</si>
  <si>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</si>
  <si>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</si>
  <si>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</si>
  <si>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</si>
  <si>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</si>
  <si>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</si>
  <si>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</si>
  <si>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</si>
  <si>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</si>
  <si>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</si>
  <si>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</si>
  <si>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</si>
  <si>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</si>
  <si>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</si>
  <si>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</si>
  <si>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</si>
  <si>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</si>
  <si>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</si>
  <si>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</si>
  <si>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</si>
  <si>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</si>
  <si>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</si>
  <si>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</si>
  <si>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</si>
  <si>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</si>
  <si>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</si>
  <si>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</si>
  <si>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</si>
  <si>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</si>
  <si>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</si>
  <si>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</si>
  <si>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</si>
  <si>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</si>
  <si>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</si>
  <si>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</si>
  <si>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</si>
  <si>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</si>
  <si>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</si>
  <si>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</si>
  <si>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</si>
  <si>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</si>
  <si>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</si>
  <si>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</si>
  <si>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</si>
  <si>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</si>
  <si>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</si>
  <si>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</si>
  <si>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</si>
  <si>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</si>
  <si>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</si>
  <si>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</si>
  <si>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</si>
  <si>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</si>
  <si>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</si>
  <si>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</si>
  <si>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</si>
  <si>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</si>
  <si>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</si>
  <si>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</si>
  <si>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</si>
  <si>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</si>
  <si>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</si>
  <si>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</si>
  <si>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</si>
  <si>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</si>
  <si>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</si>
  <si>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</si>
  <si>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</si>
  <si>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</si>
  <si>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</si>
  <si>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</si>
  <si>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</si>
  <si>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</si>
  <si>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</si>
  <si>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</si>
  <si>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</si>
  <si>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</si>
  <si>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</si>
  <si>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</si>
  <si>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</si>
  <si>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</si>
  <si>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</si>
  <si>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</si>
  <si>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</si>
  <si>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</si>
  <si>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</si>
  <si>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</si>
  <si>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</si>
  <si>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</si>
  <si>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</si>
  <si>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</si>
  <si>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</si>
  <si>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</si>
  <si>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</si>
  <si>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</si>
  <si>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</si>
  <si>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</si>
  <si>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</si>
  <si>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</si>
  <si>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</si>
  <si>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</si>
  <si>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</si>
  <si>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</si>
  <si>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</si>
  <si>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</si>
  <si>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</si>
  <si>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</si>
  <si>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</si>
  <si>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</si>
  <si>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</si>
  <si>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</si>
  <si>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</si>
  <si>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</si>
  <si>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</si>
  <si>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</si>
  <si>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</si>
  <si>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</si>
  <si>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</si>
  <si>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</si>
  <si>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</si>
  <si>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</si>
  <si>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</si>
  <si>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</si>
  <si>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</si>
  <si>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</si>
  <si>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</si>
  <si>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</si>
  <si>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</si>
  <si>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</si>
  <si>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</si>
  <si>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</si>
  <si>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</si>
  <si>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</si>
  <si>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</si>
  <si>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</si>
  <si>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</si>
  <si>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</si>
  <si>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</si>
  <si>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</si>
  <si>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</si>
  <si>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</si>
  <si>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</si>
  <si>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</si>
  <si>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</si>
  <si>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</si>
  <si>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</si>
  <si>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</si>
  <si>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</si>
  <si>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</si>
  <si>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</si>
  <si>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</si>
  <si>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</si>
  <si>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</si>
  <si>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</si>
  <si>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</si>
  <si>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</si>
  <si>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</si>
  <si>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</si>
  <si>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</si>
  <si>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</si>
  <si>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</si>
  <si>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</si>
  <si>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</si>
  <si>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</si>
  <si>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</si>
  <si>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</si>
  <si>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</si>
  <si>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</si>
  <si>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</si>
  <si>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</si>
  <si>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</si>
  <si>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</si>
  <si>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</si>
  <si>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</si>
  <si>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</si>
  <si>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</si>
  <si>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</si>
  <si>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</si>
  <si>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</si>
  <si>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</si>
  <si>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</si>
  <si>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</si>
  <si>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</si>
  <si>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</si>
  <si>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</si>
  <si>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</si>
  <si>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</si>
  <si>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</si>
  <si>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</si>
  <si>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</si>
  <si>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</si>
  <si>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</si>
  <si>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</si>
  <si>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</si>
  <si>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</si>
  <si>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</si>
  <si>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</si>
  <si>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</si>
  <si>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</si>
  <si>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</si>
  <si>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</si>
  <si>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</si>
  <si>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</si>
  <si>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</si>
  <si>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</si>
  <si>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</si>
  <si>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</si>
  <si>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</si>
  <si>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</si>
  <si>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</si>
  <si>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</si>
  <si>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</si>
  <si>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</si>
  <si>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</si>
  <si>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</si>
  <si>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</si>
  <si>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</si>
  <si>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</si>
  <si>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</si>
  <si>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</si>
  <si>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</si>
  <si>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</si>
  <si>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</si>
  <si>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</si>
  <si>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</si>
  <si>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</si>
  <si>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</si>
  <si>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</si>
  <si>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</si>
  <si>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</si>
  <si>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</si>
  <si>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</si>
  <si>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</si>
  <si>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</si>
  <si>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</si>
  <si>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</si>
  <si>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</si>
  <si>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</si>
  <si>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</si>
  <si>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</si>
  <si>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</si>
  <si>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</si>
  <si>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</si>
  <si>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</si>
  <si>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</si>
  <si>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</si>
  <si>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</si>
  <si>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</si>
  <si>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</si>
  <si>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</si>
  <si>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</si>
  <si>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</si>
  <si>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</si>
  <si>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</si>
  <si>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</si>
  <si>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</si>
  <si>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</si>
  <si>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</si>
  <si>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</si>
  <si>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</si>
  <si>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</si>
  <si>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</si>
  <si>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</si>
  <si>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</si>
  <si>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</si>
  <si>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</si>
  <si>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</si>
  <si>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</si>
  <si>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</si>
  <si>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</si>
  <si>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</si>
  <si>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</si>
  <si>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</si>
  <si>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</si>
  <si>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</si>
  <si>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</si>
  <si>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</si>
  <si>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</si>
  <si>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</si>
  <si>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</si>
  <si>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</si>
  <si>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</si>
  <si>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</si>
  <si>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</si>
  <si>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</si>
  <si>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</si>
  <si>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</si>
  <si>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</si>
  <si>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</si>
  <si>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</si>
  <si>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</si>
  <si>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</si>
  <si>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</si>
  <si>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</si>
  <si>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</si>
  <si>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</si>
  <si>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</si>
  <si>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</si>
  <si>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</si>
  <si>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</si>
  <si>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</si>
  <si>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</si>
  <si>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</si>
  <si>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</si>
  <si>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</si>
  <si>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</si>
  <si>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</si>
  <si>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</si>
  <si>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</si>
  <si>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</si>
  <si>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</si>
  <si>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</si>
  <si>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</si>
  <si>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</si>
  <si>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</si>
  <si>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</si>
  <si>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</si>
  <si>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</si>
  <si>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</si>
  <si>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</si>
  <si>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</si>
  <si>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</si>
  <si>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</si>
  <si>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</si>
  <si>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</si>
  <si>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</si>
  <si>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</si>
  <si>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</si>
  <si>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</si>
  <si>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</si>
  <si>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</si>
  <si>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</si>
  <si>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</si>
  <si>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</si>
  <si>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</si>
  <si>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</si>
  <si>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</si>
  <si>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</si>
  <si>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</si>
  <si>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</si>
  <si>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</si>
  <si>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</si>
  <si>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</si>
  <si>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</si>
  <si>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</si>
  <si>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</si>
  <si>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</si>
  <si>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</si>
  <si>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</si>
  <si>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</si>
  <si>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</si>
  <si>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</si>
  <si>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</si>
  <si>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</si>
  <si>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</si>
  <si>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</si>
  <si>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</si>
  <si>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</si>
  <si>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</si>
  <si>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</si>
  <si>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</si>
  <si>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</si>
  <si>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</si>
  <si>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</si>
  <si>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</si>
  <si>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</si>
  <si>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</si>
  <si>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</si>
  <si>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</si>
  <si>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</si>
  <si>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</si>
  <si>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</si>
  <si>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</si>
  <si>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</si>
  <si>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</si>
  <si>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</si>
  <si>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</si>
  <si>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</si>
  <si>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</si>
  <si>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</si>
  <si>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</si>
  <si>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</si>
  <si>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</si>
  <si>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</si>
  <si>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</si>
  <si>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</si>
  <si>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</si>
  <si>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</si>
  <si>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</si>
  <si>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</si>
  <si>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</si>
  <si>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</si>
  <si>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</si>
  <si>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</si>
  <si>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</si>
  <si>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</si>
  <si>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</si>
  <si>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</si>
  <si>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</si>
  <si>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</si>
  <si>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</si>
  <si>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</si>
  <si>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</si>
  <si>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</si>
  <si>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</si>
  <si>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</si>
  <si>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</si>
  <si>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</si>
  <si>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</si>
  <si>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</si>
  <si>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</si>
  <si>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</si>
  <si>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</si>
  <si>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</si>
  <si>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</si>
  <si>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</si>
  <si>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</si>
  <si>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</si>
  <si>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</si>
  <si>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</si>
  <si>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</si>
  <si>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</si>
  <si>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</si>
  <si>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</si>
  <si>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</si>
  <si>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</si>
  <si>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</si>
  <si>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</si>
  <si>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</si>
  <si>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</si>
  <si>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</si>
  <si>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</si>
  <si>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</si>
  <si>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</si>
  <si>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</si>
  <si>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</si>
  <si>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</si>
  <si>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</si>
  <si>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</si>
  <si>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</si>
  <si>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</si>
  <si>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</si>
  <si>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</si>
  <si>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</si>
  <si>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</si>
  <si>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</si>
  <si>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</si>
  <si>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</si>
  <si>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</si>
  <si>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</si>
  <si>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</si>
  <si>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</si>
  <si>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</si>
  <si>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</si>
  <si>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</si>
  <si>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</si>
  <si>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</si>
  <si>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</si>
  <si>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</si>
  <si>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</si>
  <si>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</si>
  <si>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</si>
  <si>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</si>
  <si>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</si>
  <si>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</si>
  <si>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</si>
  <si>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</si>
  <si>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</si>
  <si>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</si>
  <si>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</si>
  <si>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</si>
  <si>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</si>
  <si>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</si>
  <si>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</si>
  <si>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</si>
  <si>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</si>
  <si>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</si>
  <si>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</si>
  <si>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</si>
  <si>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</si>
  <si>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</si>
  <si>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</si>
  <si>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</si>
  <si>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</si>
  <si>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</si>
  <si>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</si>
  <si>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</si>
  <si>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</si>
  <si>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</si>
  <si>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</si>
  <si>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</si>
  <si>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</si>
  <si>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</si>
  <si>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</si>
  <si>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</si>
  <si>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</si>
  <si>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</si>
  <si>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</si>
  <si>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</si>
  <si>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</si>
  <si>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</si>
  <si>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</si>
  <si>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</si>
  <si>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</si>
  <si>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</si>
  <si>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</si>
  <si>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</si>
  <si>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</si>
  <si>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</si>
  <si>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</si>
  <si>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</si>
  <si>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</si>
  <si>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</si>
  <si>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</si>
  <si>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</si>
  <si>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</si>
  <si>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</si>
  <si>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</si>
  <si>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</si>
  <si>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</si>
  <si>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</si>
  <si>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</si>
  <si>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</si>
  <si>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</si>
  <si>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</si>
  <si>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</si>
  <si>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</si>
  <si>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</si>
  <si>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</si>
  <si>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</si>
  <si>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</si>
  <si>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</si>
  <si>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</si>
  <si>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</si>
  <si>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</si>
  <si>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</si>
  <si>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</si>
  <si>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</si>
  <si>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</si>
  <si>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</si>
  <si>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</si>
  <si>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</si>
  <si>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</si>
  <si>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</si>
  <si>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</si>
  <si>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</si>
  <si>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</si>
  <si>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</si>
  <si>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</si>
  <si>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</si>
  <si>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</si>
  <si>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</si>
  <si>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</si>
  <si>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</si>
  <si>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</si>
  <si>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</si>
  <si>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</si>
  <si>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</si>
  <si>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</si>
  <si>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</si>
  <si>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</si>
  <si>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</si>
  <si>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</si>
  <si>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</si>
  <si>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</si>
  <si>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</si>
  <si>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</si>
  <si>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</si>
  <si>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</si>
  <si>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</si>
  <si>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</si>
  <si>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</si>
  <si>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</si>
  <si>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</si>
  <si>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</si>
  <si>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</si>
  <si>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</si>
  <si>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</si>
  <si>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</si>
  <si>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</si>
  <si>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</si>
  <si>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</si>
  <si>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</si>
  <si>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</si>
  <si>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</si>
  <si>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</si>
  <si>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</si>
  <si>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</si>
  <si>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</si>
  <si>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</si>
  <si>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</si>
  <si>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</si>
  <si>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</si>
  <si>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</si>
  <si>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</si>
  <si>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</si>
  <si>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</si>
  <si>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</si>
  <si>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</si>
  <si>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</si>
  <si>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</si>
  <si>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</si>
  <si>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</si>
  <si>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</si>
  <si>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</si>
  <si>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</si>
  <si>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</si>
  <si>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</si>
  <si>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</si>
  <si>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</si>
  <si>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</si>
  <si>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</si>
  <si>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</si>
  <si>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</si>
  <si>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</si>
  <si>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</si>
  <si>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</si>
  <si>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</si>
  <si>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</si>
  <si>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</si>
  <si>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</si>
  <si>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</si>
  <si>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</si>
  <si>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</si>
  <si>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</si>
  <si>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</si>
  <si>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</si>
  <si>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</si>
  <si>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</si>
  <si>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</si>
  <si>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</si>
  <si>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</si>
  <si>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</si>
  <si>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</si>
  <si>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</si>
  <si>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</si>
  <si>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</si>
  <si>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</si>
  <si>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</si>
  <si>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</si>
  <si>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</si>
  <si>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</si>
  <si>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</si>
  <si>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</si>
  <si>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</si>
  <si>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</si>
  <si>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</si>
  <si>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</si>
  <si>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</si>
  <si>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</si>
  <si>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</si>
  <si>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</si>
  <si>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</si>
  <si>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</si>
  <si>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</si>
  <si>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</si>
  <si>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</si>
  <si>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</si>
  <si>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</si>
  <si>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</si>
  <si>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</si>
  <si>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</si>
  <si>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</si>
  <si>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</si>
  <si>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</si>
  <si>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</si>
  <si>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</si>
  <si>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</si>
  <si>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</si>
  <si>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</si>
  <si>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</si>
  <si>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</si>
  <si>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</si>
  <si>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</si>
  <si>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</si>
  <si>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</si>
  <si>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</si>
  <si>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</si>
  <si>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</si>
  <si>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</si>
  <si>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</si>
  <si>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</si>
  <si>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</si>
  <si>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</si>
  <si>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</si>
  <si>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</si>
  <si>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</si>
  <si>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</si>
  <si>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</si>
  <si>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</si>
  <si>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</si>
  <si>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</si>
  <si>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</si>
  <si>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</si>
  <si>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</si>
  <si>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</si>
  <si>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</si>
  <si>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</si>
  <si>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</si>
  <si>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</si>
  <si>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</si>
  <si>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</si>
  <si>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</si>
  <si>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</si>
  <si>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</si>
  <si>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</si>
  <si>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</si>
  <si>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</si>
  <si>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</si>
  <si>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</si>
  <si>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</si>
  <si>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</si>
  <si>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</si>
  <si>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</si>
  <si>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</si>
  <si>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</si>
  <si>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</si>
  <si>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</si>
  <si>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</si>
  <si>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</si>
  <si>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</si>
  <si>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</si>
  <si>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</si>
  <si>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</si>
  <si>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</si>
  <si>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</si>
  <si>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</si>
  <si>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</si>
  <si>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</si>
  <si>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</si>
  <si>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</si>
  <si>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</si>
  <si>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</si>
  <si>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</si>
  <si>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</si>
  <si>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</si>
  <si>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</si>
  <si>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</si>
  <si>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</si>
  <si>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</si>
  <si>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</si>
  <si>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</si>
  <si>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</si>
  <si>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</si>
  <si>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</si>
  <si>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</si>
  <si>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</si>
  <si>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</si>
  <si>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</si>
  <si>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</si>
  <si>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</si>
  <si>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</si>
  <si>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</si>
  <si>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</si>
  <si>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</si>
  <si>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</si>
  <si>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</si>
  <si>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</si>
  <si>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</si>
  <si>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</si>
  <si>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</si>
  <si>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</si>
  <si>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</si>
  <si>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</si>
  <si>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</si>
  <si>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</si>
  <si>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</si>
  <si>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</si>
  <si>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</si>
  <si>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</si>
  <si>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</si>
  <si>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</si>
  <si>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</si>
  <si>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</si>
  <si>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</si>
  <si>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</si>
  <si>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</si>
  <si>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</si>
  <si>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</si>
  <si>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</si>
  <si>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</si>
  <si>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</si>
  <si>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</si>
  <si>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</si>
  <si>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</si>
  <si>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</si>
  <si>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</si>
  <si>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</si>
  <si>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</si>
  <si>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</si>
  <si>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</si>
  <si>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</si>
  <si>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</si>
  <si>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</si>
  <si>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</si>
  <si>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</si>
  <si>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</si>
  <si>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</si>
  <si>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</si>
  <si>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</si>
  <si>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</si>
  <si>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</si>
  <si>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</si>
  <si>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</si>
  <si>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</si>
  <si>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</si>
  <si>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</si>
  <si>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</si>
  <si>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</si>
  <si>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</si>
  <si>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</si>
  <si>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</si>
  <si>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</si>
  <si>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</si>
  <si>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</si>
  <si>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</si>
  <si>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</si>
  <si>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</si>
  <si>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</si>
  <si>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</si>
  <si>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</si>
  <si>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</si>
  <si>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</si>
  <si>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</si>
  <si>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</si>
  <si>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</si>
  <si>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</si>
  <si>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</si>
  <si>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</si>
  <si>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</si>
  <si>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</si>
  <si>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</si>
  <si>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</si>
  <si>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</si>
  <si>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</si>
  <si>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</si>
  <si>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</si>
  <si>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</si>
  <si>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</si>
  <si>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</si>
  <si>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</si>
  <si>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</si>
  <si>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</si>
  <si>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</si>
  <si>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</si>
  <si>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</si>
  <si>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</si>
  <si>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</si>
  <si>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</si>
  <si>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</si>
  <si>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</si>
  <si>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</si>
  <si>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</si>
  <si>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</si>
  <si>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</si>
  <si>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</si>
  <si>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</si>
  <si>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</si>
  <si>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</si>
  <si>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</si>
  <si>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</si>
  <si>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</si>
  <si>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</si>
  <si>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</si>
  <si>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</si>
  <si>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</si>
  <si>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</si>
  <si>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</si>
  <si>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</si>
  <si>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</si>
  <si>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</si>
  <si>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</si>
  <si>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</si>
  <si>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</si>
  <si>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</si>
  <si>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</si>
  <si>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</si>
  <si>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</si>
  <si>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</si>
  <si>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</si>
  <si>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</si>
  <si>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</si>
  <si>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</si>
  <si>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</si>
  <si>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</si>
  <si>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</si>
  <si>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</si>
  <si>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</si>
  <si>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</si>
  <si>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</si>
  <si>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</si>
  <si>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</si>
  <si>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</si>
  <si>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</si>
  <si>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</si>
  <si>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</si>
  <si>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</si>
  <si>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</si>
  <si>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</si>
  <si>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</si>
  <si>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</si>
  <si>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</si>
  <si>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</si>
  <si>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</si>
  <si>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</si>
  <si>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</si>
  <si>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</si>
  <si>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</si>
  <si>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</si>
  <si>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</si>
  <si>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</si>
  <si>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</si>
  <si>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</si>
  <si>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</si>
  <si>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</si>
  <si>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</si>
  <si>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</si>
  <si>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</si>
  <si>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</si>
  <si>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</si>
  <si>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</si>
  <si>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</si>
  <si>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</si>
  <si>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</si>
  <si>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</si>
  <si>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</si>
  <si>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</si>
  <si>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</si>
  <si>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</si>
  <si>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</si>
  <si>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</si>
  <si>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</si>
  <si>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</si>
  <si>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</si>
  <si>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</si>
  <si>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</si>
  <si>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</si>
  <si>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</si>
  <si>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</si>
  <si>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</si>
  <si>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</si>
  <si>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</si>
  <si>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</si>
  <si>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</si>
  <si>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</si>
  <si>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</si>
  <si>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</si>
  <si>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</si>
  <si>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</si>
  <si>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</si>
  <si>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</si>
  <si>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</si>
  <si>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</si>
  <si>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</si>
  <si>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</si>
  <si>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</si>
  <si>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</si>
  <si>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</si>
  <si>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</si>
  <si>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</si>
  <si>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</si>
  <si>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</si>
  <si>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</si>
  <si>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</si>
  <si>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</si>
  <si>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</si>
  <si>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</si>
  <si>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</si>
  <si>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</si>
  <si>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</si>
  <si>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</si>
  <si>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</si>
  <si>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</si>
  <si>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</si>
  <si>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</si>
  <si>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</si>
  <si>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</si>
  <si>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</si>
  <si>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</si>
  <si>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</si>
  <si>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</si>
  <si>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</si>
  <si>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</si>
  <si>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</si>
  <si>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</si>
  <si>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</si>
  <si>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</si>
  <si>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</si>
  <si>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</si>
  <si>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</si>
  <si>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</si>
  <si>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</si>
  <si>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</si>
  <si>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</si>
  <si>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</si>
  <si>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</si>
  <si>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</si>
  <si>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</si>
  <si>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</si>
  <si>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</si>
  <si>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</si>
  <si>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</si>
  <si>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</si>
  <si>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</si>
  <si>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</si>
  <si>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</si>
  <si>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</si>
  <si>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</si>
  <si>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</si>
  <si>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</si>
  <si>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</si>
  <si>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</si>
  <si>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</si>
  <si>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</si>
  <si>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</si>
  <si>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</si>
  <si>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</si>
  <si>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</si>
  <si>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</si>
  <si>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</si>
  <si>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</si>
  <si>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</si>
  <si>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</si>
  <si>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</si>
  <si>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</si>
  <si>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</si>
  <si>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</si>
  <si>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</si>
  <si>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</si>
  <si>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</si>
  <si>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</si>
  <si>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</si>
  <si>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</si>
  <si>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</si>
  <si>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</si>
  <si>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</si>
  <si>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</si>
  <si>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</si>
  <si>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</si>
  <si>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</si>
  <si>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</si>
  <si>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</si>
  <si>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</si>
  <si>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</si>
  <si>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</si>
  <si>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</si>
  <si>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</si>
  <si>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</si>
  <si>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</si>
  <si>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</si>
  <si>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</si>
  <si>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</si>
  <si>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</si>
  <si>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</si>
  <si>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</si>
  <si>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</si>
  <si>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</si>
  <si>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</si>
  <si>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</si>
  <si>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</si>
  <si>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</si>
  <si>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</si>
  <si>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</si>
  <si>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</si>
  <si>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</si>
  <si>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</si>
  <si>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</si>
  <si>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</si>
  <si>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</si>
  <si>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</si>
  <si>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</si>
  <si>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</si>
  <si>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</si>
  <si>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</si>
  <si>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</si>
  <si>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</si>
  <si>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</si>
  <si>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</si>
  <si>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</si>
  <si>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</si>
  <si>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</si>
  <si>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</si>
  <si>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</si>
  <si>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</si>
  <si>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</si>
  <si>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</si>
  <si>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</si>
  <si>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</si>
  <si>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</si>
  <si>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</si>
  <si>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</si>
  <si>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</si>
  <si>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</si>
  <si>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</si>
  <si>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</si>
  <si>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</si>
  <si>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</si>
  <si>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</si>
  <si>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</si>
  <si>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</si>
  <si>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</si>
  <si>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</si>
  <si>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</si>
  <si>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</si>
  <si>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</si>
  <si>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</si>
  <si>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</si>
  <si>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</si>
  <si>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</si>
  <si>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</si>
  <si>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</si>
  <si>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</si>
  <si>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</si>
  <si>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</si>
  <si>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</si>
  <si>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</si>
  <si>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</si>
  <si>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</si>
  <si>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</si>
  <si>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</si>
  <si>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</si>
  <si>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</si>
  <si>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</si>
  <si>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</si>
  <si>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</si>
  <si>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</si>
  <si>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</si>
  <si>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</si>
  <si>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</si>
  <si>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</si>
  <si>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</si>
  <si>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</si>
  <si>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</si>
  <si>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</si>
  <si>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</si>
  <si>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</si>
  <si>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</si>
  <si>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</si>
  <si>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</si>
  <si>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</si>
  <si>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</si>
  <si>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</si>
  <si>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</si>
  <si>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</si>
  <si>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</si>
  <si>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</si>
  <si>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</si>
  <si>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</si>
  <si>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</si>
  <si>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</si>
  <si>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</si>
  <si>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</si>
  <si>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</si>
  <si>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</si>
  <si>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</si>
  <si>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</si>
  <si>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</si>
  <si>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</si>
  <si>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</si>
  <si>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</si>
  <si>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</si>
  <si>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</si>
  <si>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</si>
  <si>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</si>
  <si>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</si>
  <si>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</si>
  <si>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</si>
  <si>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</si>
  <si>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</si>
  <si>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</si>
  <si>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</si>
  <si>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</si>
  <si>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</si>
  <si>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</si>
  <si>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</si>
  <si>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</si>
  <si>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</si>
  <si>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</si>
  <si>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</si>
  <si>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</si>
  <si>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</si>
  <si>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</si>
  <si>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</si>
  <si>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</si>
  <si>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</si>
  <si>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</si>
  <si>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</si>
  <si>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</si>
  <si>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</si>
  <si>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</si>
  <si>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</si>
  <si>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</si>
  <si>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</si>
  <si>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</si>
  <si>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</si>
  <si>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</si>
  <si>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</si>
  <si>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</si>
  <si>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</si>
  <si>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</si>
  <si>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</si>
  <si>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</si>
  <si>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</si>
  <si>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</si>
  <si>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</si>
  <si>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</si>
  <si>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</si>
  <si>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</si>
  <si>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</si>
  <si>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</si>
  <si>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</si>
  <si>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</si>
  <si>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</si>
  <si>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</si>
  <si>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</si>
  <si>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</si>
  <si>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</si>
  <si>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</si>
  <si>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</si>
  <si>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</si>
  <si>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</si>
  <si>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</si>
  <si>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</si>
  <si>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</si>
  <si>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</si>
  <si>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</si>
  <si>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</si>
  <si>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</si>
  <si>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</si>
  <si>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</si>
  <si>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</si>
  <si>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</si>
  <si>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</si>
  <si>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</si>
  <si>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</si>
  <si>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</si>
  <si>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</si>
  <si>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</si>
  <si>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</si>
  <si>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</si>
  <si>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</si>
  <si>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</si>
  <si>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</si>
  <si>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</si>
  <si>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</si>
  <si>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</si>
  <si>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</si>
  <si>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</si>
  <si>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</si>
  <si>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</si>
  <si>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</si>
  <si>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</si>
  <si>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</si>
  <si>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</si>
  <si>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</si>
  <si>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</si>
  <si>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</si>
  <si>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</si>
  <si>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</si>
  <si>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</si>
  <si>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</si>
  <si>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</si>
  <si>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</si>
  <si>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</si>
  <si>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</si>
  <si>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</si>
  <si>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</si>
  <si>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</si>
  <si>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</si>
  <si>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</si>
  <si>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</si>
  <si>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</si>
  <si>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</si>
  <si>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</si>
  <si>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</si>
  <si>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</si>
  <si>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</si>
  <si>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</si>
  <si>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</si>
  <si>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</si>
  <si>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</si>
  <si>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</si>
  <si>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</si>
  <si>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</si>
  <si>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</si>
  <si>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</si>
  <si>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</si>
  <si>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</si>
  <si>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</si>
  <si>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</si>
  <si>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</si>
  <si>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</si>
  <si>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</si>
  <si>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</si>
  <si>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</si>
  <si>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</si>
  <si>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</si>
  <si>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</si>
  <si>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</si>
  <si>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</si>
  <si>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</si>
  <si>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</si>
  <si>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</si>
  <si>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</si>
  <si>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</si>
  <si>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</si>
  <si>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</si>
  <si>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</si>
  <si>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</si>
  <si>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</si>
  <si>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</si>
  <si>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</si>
  <si>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</si>
  <si>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</si>
  <si>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</si>
  <si>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</si>
  <si>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</si>
  <si>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</si>
  <si>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</si>
  <si>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</si>
  <si>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</si>
  <si>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</si>
  <si>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</si>
  <si>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</si>
  <si>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</si>
  <si>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</si>
  <si>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</si>
  <si>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</si>
  <si>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</si>
  <si>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</si>
  <si>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</si>
  <si>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</si>
  <si>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</si>
  <si>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</si>
  <si>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</si>
  <si>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</si>
  <si>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</si>
  <si>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</si>
  <si>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</si>
  <si>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</si>
  <si>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</si>
  <si>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</si>
  <si>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</si>
  <si>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</si>
  <si>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</si>
  <si>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</si>
  <si>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</si>
  <si>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</si>
  <si>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</si>
  <si>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</si>
  <si>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</si>
  <si>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</si>
  <si>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</si>
  <si>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</si>
  <si>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</si>
  <si>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</si>
  <si>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</si>
  <si>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</si>
  <si>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</si>
  <si>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</si>
  <si>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</si>
  <si>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</si>
  <si>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</si>
  <si>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</si>
  <si>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</si>
  <si>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</si>
  <si>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</si>
  <si>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</si>
  <si>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</si>
  <si>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</si>
  <si>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</si>
  <si>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</si>
  <si>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</si>
  <si>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</si>
  <si>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</si>
  <si>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</si>
  <si>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</si>
  <si>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</si>
  <si>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</si>
  <si>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</si>
  <si>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</si>
  <si>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</si>
  <si>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</si>
  <si>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</si>
  <si>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</si>
  <si>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</si>
  <si>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</si>
  <si>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</si>
  <si>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</si>
  <si>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</si>
  <si>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</si>
  <si>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</si>
  <si>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</si>
  <si>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</si>
  <si>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</si>
  <si>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</si>
  <si>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</si>
  <si>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</si>
  <si>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</si>
  <si>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</si>
  <si>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</si>
  <si>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</si>
  <si>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</si>
  <si>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</si>
  <si>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</si>
  <si>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</si>
  <si>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</si>
  <si>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</si>
  <si>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</si>
  <si>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</si>
  <si>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</si>
  <si>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</si>
  <si>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</si>
  <si>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</si>
  <si>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</si>
  <si>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</si>
  <si>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</si>
  <si>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</si>
  <si>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</si>
  <si>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</si>
  <si>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</si>
  <si>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</si>
  <si>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</si>
  <si>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</si>
  <si>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</si>
  <si>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</si>
  <si>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</si>
  <si>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</si>
  <si>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</si>
  <si>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</si>
  <si>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</si>
  <si>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</si>
  <si>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</si>
  <si>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</si>
  <si>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</si>
  <si>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</si>
  <si>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</si>
  <si>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</si>
  <si>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</si>
  <si>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</si>
  <si>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</si>
  <si>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</si>
  <si>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</si>
  <si>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</si>
  <si>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</si>
  <si>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</si>
  <si>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</si>
  <si>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</si>
  <si>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</si>
  <si>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</si>
  <si>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</si>
  <si>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</si>
  <si>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</si>
  <si>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</si>
  <si>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</si>
  <si>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</si>
  <si>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</si>
  <si>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</si>
  <si>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</si>
  <si>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</si>
  <si>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</si>
  <si>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</si>
  <si>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</si>
  <si>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</si>
  <si>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</si>
  <si>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</si>
  <si>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</si>
  <si>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</si>
  <si>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</si>
  <si>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</si>
  <si>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</si>
  <si>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</si>
  <si>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</si>
  <si>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</si>
  <si>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</si>
  <si>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</si>
  <si>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</si>
  <si>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</si>
  <si>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</si>
  <si>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</si>
  <si>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</si>
  <si>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</si>
  <si>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</si>
  <si>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</si>
  <si>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</si>
  <si>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</si>
  <si>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</si>
  <si>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</si>
  <si>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</si>
  <si>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</si>
  <si>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</si>
  <si>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</si>
  <si>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</si>
  <si>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</si>
  <si>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</si>
  <si>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</si>
  <si>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</si>
  <si>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</si>
  <si>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</si>
  <si>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</si>
  <si>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</si>
  <si>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</si>
  <si>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</si>
  <si>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</si>
  <si>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</si>
  <si>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</si>
  <si>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</si>
  <si>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</si>
  <si>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</si>
  <si>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</si>
  <si>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</si>
  <si>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</si>
  <si>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</si>
  <si>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</si>
  <si>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</si>
  <si>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</si>
  <si>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</si>
  <si>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</si>
  <si>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</si>
  <si>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</si>
  <si>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</si>
  <si>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</si>
  <si>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</si>
  <si>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</si>
  <si>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</si>
  <si>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</si>
  <si>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</si>
  <si>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</si>
  <si>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</si>
  <si>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</si>
  <si>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</si>
  <si>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</si>
  <si>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</si>
  <si>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</si>
  <si>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</si>
  <si>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</si>
  <si>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</si>
  <si>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</si>
  <si>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</si>
  <si>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</si>
  <si>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</si>
  <si>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</si>
  <si>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</si>
  <si>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</si>
  <si>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</si>
  <si>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</si>
  <si>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</si>
  <si>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</si>
  <si>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</si>
  <si>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</si>
  <si>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</si>
  <si>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</si>
  <si>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</si>
  <si>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</si>
  <si>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</si>
  <si>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</si>
  <si>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</si>
  <si>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</si>
  <si>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</si>
  <si>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</si>
  <si>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</si>
  <si>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</si>
  <si>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</si>
  <si>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</si>
  <si>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</si>
  <si>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</si>
  <si>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</si>
  <si>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</si>
  <si>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</si>
  <si>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</si>
  <si>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</si>
  <si>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</si>
  <si>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</si>
  <si>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</si>
  <si>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</si>
  <si>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</si>
  <si>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</si>
  <si>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</si>
  <si>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</si>
  <si>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</si>
  <si>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</si>
  <si>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</si>
  <si>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</si>
  <si>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</si>
  <si>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</si>
  <si>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</si>
  <si>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</si>
  <si>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</si>
  <si>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</si>
  <si>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</si>
  <si>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</si>
  <si>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</si>
  <si>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</si>
  <si>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</si>
  <si>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</si>
  <si>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</si>
  <si>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</si>
  <si>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</si>
  <si>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</si>
  <si>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</si>
  <si>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</si>
  <si>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</si>
  <si>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</si>
  <si>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</si>
  <si>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</si>
  <si>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</si>
  <si>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</si>
  <si>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</si>
  <si>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</si>
  <si>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</si>
  <si>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</si>
  <si>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</si>
  <si>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</si>
  <si>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</si>
  <si>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</si>
  <si>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</si>
  <si>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</si>
  <si>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</si>
  <si>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</si>
  <si>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</si>
  <si>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</si>
  <si>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</si>
  <si>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</si>
  <si>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</si>
  <si>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</si>
  <si>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</si>
  <si>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</si>
  <si>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</si>
  <si>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</si>
  <si>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</si>
  <si>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</si>
  <si>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</si>
  <si>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</si>
  <si>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</si>
  <si>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</si>
  <si>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</si>
  <si>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</si>
  <si>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</si>
  <si>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</si>
  <si>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</si>
  <si>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</si>
  <si>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</si>
  <si>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</si>
  <si>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</si>
  <si>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</si>
  <si>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</si>
  <si>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</si>
  <si>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</si>
  <si>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</si>
  <si>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</si>
  <si>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</si>
  <si>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</si>
  <si>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</si>
  <si>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</si>
  <si>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</si>
  <si>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</si>
  <si>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</si>
  <si>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</si>
  <si>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</si>
  <si>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</si>
  <si>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</si>
  <si>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</si>
  <si>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</si>
  <si>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</si>
  <si>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</si>
  <si>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</si>
  <si>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</si>
  <si>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</si>
  <si>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</si>
  <si>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</si>
  <si>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</si>
  <si>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</si>
  <si>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</si>
  <si>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</si>
  <si>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</si>
  <si>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</si>
  <si>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</si>
  <si>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</si>
  <si>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</si>
  <si>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</si>
  <si>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</si>
  <si>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</si>
  <si>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</si>
  <si>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</si>
  <si>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</si>
  <si>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</si>
  <si>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</si>
  <si>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</si>
  <si>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</si>
  <si>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</si>
  <si>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</si>
  <si>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</si>
  <si>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</si>
  <si>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</si>
  <si>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</si>
  <si>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</si>
  <si>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</si>
  <si>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</si>
  <si>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</si>
  <si>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</si>
  <si>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</si>
  <si>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</si>
  <si>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</si>
  <si>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</si>
  <si>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</si>
  <si>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</si>
  <si>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</si>
  <si>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</si>
  <si>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</si>
  <si>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</si>
  <si>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</si>
  <si>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</si>
  <si>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</si>
  <si>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</si>
  <si>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</si>
  <si>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</si>
  <si>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</si>
  <si>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</si>
  <si>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</si>
  <si>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</si>
  <si>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</si>
  <si>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</si>
  <si>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</si>
  <si>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</si>
  <si>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</si>
  <si>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</si>
  <si>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</si>
  <si>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</si>
  <si>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</si>
  <si>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</si>
  <si>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</si>
  <si>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</si>
  <si>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</si>
  <si>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</si>
  <si>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</si>
  <si>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</si>
  <si>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</si>
  <si>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</si>
  <si>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</si>
  <si>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</si>
  <si>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</si>
  <si>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</si>
  <si>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</si>
  <si>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</si>
  <si>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</si>
  <si>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</si>
  <si>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</si>
  <si>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</si>
  <si>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</si>
  <si>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</si>
  <si>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</si>
  <si>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</si>
  <si>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</si>
  <si>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</si>
  <si>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</si>
  <si>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</si>
  <si>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</si>
  <si>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</si>
  <si>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</si>
  <si>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</si>
  <si>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</si>
  <si>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</si>
  <si>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</si>
  <si>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</si>
  <si>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</si>
  <si>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</si>
  <si>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</si>
  <si>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</si>
  <si>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</si>
  <si>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</si>
  <si>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</si>
  <si>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</si>
  <si>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</si>
  <si>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</si>
  <si>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</si>
  <si>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</si>
  <si>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</si>
  <si>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</si>
  <si>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</si>
  <si>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</si>
  <si>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</si>
  <si>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</si>
  <si>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</si>
  <si>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</si>
  <si>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</si>
  <si>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</si>
  <si>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</si>
  <si>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</si>
  <si>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</si>
  <si>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</si>
  <si>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</si>
  <si>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</si>
  <si>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</si>
  <si>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</si>
  <si>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</si>
  <si>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</si>
  <si>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</si>
  <si>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</si>
  <si>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</si>
  <si>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</si>
  <si>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</si>
  <si>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</si>
  <si>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</si>
  <si>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</si>
  <si>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</si>
  <si>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</si>
  <si>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</si>
  <si>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</si>
  <si>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</si>
  <si>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</si>
  <si>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</si>
  <si>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</si>
  <si>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</si>
  <si>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</si>
  <si>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</si>
  <si>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</si>
  <si>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</si>
  <si>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</si>
  <si>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</si>
  <si>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</si>
  <si>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</si>
  <si>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</si>
  <si>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</si>
  <si>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</si>
  <si>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</si>
  <si>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</si>
  <si>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</si>
  <si>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</si>
  <si>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</si>
  <si>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</si>
  <si>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</si>
  <si>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</si>
  <si>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</si>
  <si>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</si>
  <si>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</si>
  <si>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</si>
  <si>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</si>
  <si>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</si>
  <si>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</si>
  <si>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</si>
  <si>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</si>
  <si>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</si>
  <si>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</si>
  <si>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</si>
  <si>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</si>
  <si>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</si>
  <si>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</si>
  <si>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</si>
  <si>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</si>
  <si>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</si>
  <si>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</si>
  <si>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</si>
  <si>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</si>
  <si>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</si>
  <si>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</si>
  <si>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</si>
  <si>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</si>
  <si>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</si>
  <si>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</si>
  <si>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</si>
  <si>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</si>
  <si>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</si>
  <si>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</si>
  <si>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</si>
  <si>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</si>
  <si>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</si>
  <si>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</si>
  <si>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</si>
  <si>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</si>
  <si>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</si>
  <si>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</si>
  <si>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</si>
  <si>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</si>
  <si>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</si>
  <si>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</si>
  <si>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</si>
  <si>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</si>
  <si>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</si>
  <si>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</si>
  <si>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</si>
  <si>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</si>
  <si>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</si>
  <si>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</si>
  <si>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</si>
  <si>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</si>
  <si>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</si>
  <si>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</si>
  <si>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</si>
  <si>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</si>
  <si>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</si>
  <si>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</si>
  <si>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</si>
  <si>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</si>
  <si>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</si>
  <si>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</si>
  <si>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</si>
  <si>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</si>
  <si>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</si>
  <si>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</si>
  <si>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</si>
  <si>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</si>
  <si>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</si>
  <si>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</si>
  <si>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</si>
  <si>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</si>
  <si>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</si>
  <si>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</si>
  <si>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</si>
  <si>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</si>
  <si>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</si>
  <si>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</si>
  <si>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</si>
  <si>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</si>
  <si>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</si>
  <si>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</si>
  <si>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</si>
  <si>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</si>
  <si>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</si>
  <si>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</si>
  <si>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</si>
  <si>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</si>
  <si>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</si>
  <si>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</si>
  <si>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</si>
  <si>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</si>
  <si>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</si>
  <si>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</si>
  <si>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</si>
  <si>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</si>
  <si>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</si>
  <si>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</si>
  <si>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</si>
  <si>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</si>
  <si>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</si>
  <si>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</si>
  <si>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</si>
  <si>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</si>
  <si>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</si>
  <si>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</si>
  <si>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</si>
  <si>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</si>
  <si>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</si>
  <si>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</si>
  <si>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</si>
  <si>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</si>
  <si>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</si>
  <si>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</si>
  <si>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</si>
  <si>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</si>
  <si>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</si>
  <si>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</si>
  <si>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</si>
  <si>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</si>
  <si>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</si>
  <si>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</si>
  <si>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</si>
  <si>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</si>
  <si>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</si>
  <si>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</si>
  <si>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</si>
  <si>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</si>
  <si>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</si>
  <si>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</si>
  <si>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</si>
  <si>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</si>
  <si>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</si>
  <si>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</si>
  <si>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</si>
  <si>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</si>
  <si>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</si>
  <si>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</si>
  <si>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</si>
  <si>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</si>
  <si>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</si>
  <si>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</si>
  <si>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</si>
  <si>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</si>
  <si>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</si>
  <si>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</si>
  <si>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</si>
  <si>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</si>
  <si>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</si>
  <si>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</si>
  <si>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</si>
  <si>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</si>
  <si>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</si>
  <si>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</si>
  <si>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</si>
  <si>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</si>
  <si>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</si>
  <si>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</si>
  <si>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</si>
  <si>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</si>
  <si>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</si>
  <si>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</si>
  <si>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</si>
  <si>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</si>
  <si>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</si>
  <si>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</si>
  <si>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</si>
  <si>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</si>
  <si>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</si>
  <si>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</si>
  <si>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</si>
  <si>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</si>
  <si>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</si>
  <si>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</si>
  <si>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</si>
  <si>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</si>
  <si>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</si>
  <si>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</si>
  <si>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</si>
  <si>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</si>
  <si>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</si>
  <si>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</si>
  <si>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</si>
  <si>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</si>
  <si>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</si>
  <si>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</si>
  <si>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</si>
  <si>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</si>
  <si>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</si>
  <si>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</si>
  <si>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</si>
  <si>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</si>
  <si>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</si>
  <si>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</si>
  <si>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</si>
  <si>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</si>
  <si>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</si>
  <si>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</si>
  <si>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</si>
  <si>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</si>
  <si>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</si>
  <si>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</si>
  <si>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</si>
  <si>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</si>
  <si>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</si>
  <si>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</si>
  <si>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</si>
  <si>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</si>
  <si>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</si>
  <si>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</si>
  <si>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</si>
  <si>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</si>
  <si>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</si>
  <si>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</si>
  <si>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</si>
  <si>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</si>
  <si>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</si>
  <si>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</si>
  <si>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</si>
  <si>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</si>
  <si>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</si>
  <si>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</si>
  <si>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</si>
  <si>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</si>
  <si>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</si>
  <si>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</si>
  <si>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</si>
  <si>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</si>
  <si>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</si>
  <si>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</si>
  <si>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</si>
  <si>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</si>
  <si>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</si>
  <si>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</si>
  <si>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</si>
  <si>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</si>
  <si>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</si>
  <si>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</si>
  <si>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</si>
  <si>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</si>
  <si>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</si>
  <si>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</si>
  <si>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</si>
  <si>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</si>
  <si>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</si>
  <si>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</si>
  <si>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</si>
  <si>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</si>
  <si>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</si>
  <si>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</si>
  <si>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</si>
  <si>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</si>
  <si>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</si>
  <si>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</si>
  <si>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</si>
  <si>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</si>
  <si>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</si>
  <si>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</si>
  <si>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</si>
  <si>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</si>
  <si>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</si>
  <si>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</si>
  <si>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</si>
  <si>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</si>
  <si>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</si>
  <si>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</si>
  <si>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</si>
  <si>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</si>
  <si>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</si>
  <si>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</si>
  <si>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</si>
  <si>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</si>
  <si>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</si>
  <si>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</si>
  <si>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</si>
  <si>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</si>
  <si>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</si>
  <si>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</si>
  <si>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</si>
  <si>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</si>
  <si>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</si>
  <si>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</si>
  <si>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</si>
  <si>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</si>
  <si>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</si>
  <si>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</si>
  <si>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</si>
  <si>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</si>
  <si>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</si>
  <si>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</si>
  <si>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</si>
  <si>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</si>
  <si>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</si>
  <si>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</si>
  <si>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</si>
  <si>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</si>
  <si>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</si>
  <si>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</si>
  <si>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</si>
  <si>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</si>
  <si>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</si>
  <si>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</si>
  <si>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</si>
  <si>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</si>
  <si>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</si>
  <si>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</si>
  <si>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</si>
  <si>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</si>
  <si>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</si>
  <si>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</si>
  <si>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</si>
  <si>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</si>
  <si>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</si>
  <si>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</si>
  <si>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</si>
  <si>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</si>
  <si>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</si>
  <si>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</si>
  <si>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</si>
  <si>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</si>
  <si>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</si>
  <si>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</si>
  <si>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</si>
  <si>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</si>
  <si>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</si>
  <si>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</si>
  <si>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</si>
  <si>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</si>
  <si>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</si>
  <si>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</si>
  <si>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</si>
  <si>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</si>
  <si>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</si>
  <si>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</si>
  <si>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</si>
  <si>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</si>
  <si>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</si>
  <si>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</si>
  <si>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</si>
  <si>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</si>
  <si>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</si>
  <si>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</si>
  <si>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</si>
  <si>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</si>
  <si>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</si>
  <si>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</si>
  <si>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</si>
  <si>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</si>
  <si>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</si>
  <si>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</si>
  <si>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</si>
  <si>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</si>
  <si>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</si>
  <si>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</si>
  <si>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</si>
  <si>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</si>
  <si>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</si>
  <si>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</si>
  <si>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</si>
  <si>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</si>
  <si>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</si>
  <si>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</si>
  <si>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</si>
  <si>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</si>
  <si>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</si>
  <si>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</si>
  <si>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</si>
  <si>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</si>
  <si>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</si>
  <si>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</si>
  <si>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</si>
  <si>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</si>
  <si>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</si>
  <si>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</si>
  <si>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</si>
  <si>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</si>
  <si>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</si>
  <si>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</si>
  <si>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</si>
  <si>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</si>
  <si>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</si>
  <si>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</si>
  <si>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</si>
  <si>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</si>
  <si>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</si>
  <si>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</si>
  <si>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</si>
  <si>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</si>
  <si>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</si>
  <si>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</si>
  <si>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</si>
  <si>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</si>
  <si>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</si>
  <si>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</si>
  <si>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</si>
  <si>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</si>
  <si>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</si>
  <si>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</si>
  <si>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</si>
  <si>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</si>
  <si>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</si>
  <si>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</si>
  <si>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</si>
  <si>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</si>
  <si>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</si>
  <si>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</si>
  <si>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</si>
  <si>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</si>
  <si>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</si>
  <si>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</si>
  <si>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</si>
  <si>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</si>
  <si>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</si>
  <si>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</si>
  <si>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</si>
  <si>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</si>
  <si>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</si>
  <si>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</si>
  <si>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</si>
  <si>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</si>
  <si>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</si>
  <si>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</si>
  <si>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</si>
  <si>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</si>
  <si>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</si>
  <si>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</si>
  <si>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</si>
  <si>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</si>
  <si>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</si>
  <si>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</si>
  <si>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</si>
  <si>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</si>
  <si>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</si>
  <si>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</si>
  <si>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</si>
  <si>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</si>
  <si>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</si>
  <si>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</si>
  <si>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</si>
  <si>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</si>
  <si>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</si>
  <si>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</si>
  <si>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</si>
  <si>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</si>
  <si>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</si>
  <si>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</si>
  <si>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</si>
  <si>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</si>
  <si>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</si>
  <si>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</si>
  <si>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</si>
  <si>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</si>
  <si>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</si>
  <si>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</si>
  <si>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</si>
  <si>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</si>
  <si>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</si>
  <si>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</si>
  <si>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</si>
  <si>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</si>
  <si>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</si>
  <si>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</si>
  <si>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</si>
  <si>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</si>
  <si>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</si>
  <si>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</si>
  <si>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</si>
  <si>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</si>
  <si>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</si>
  <si>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</si>
  <si>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</si>
  <si>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</si>
  <si>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</si>
  <si>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</si>
  <si>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</si>
  <si>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</si>
  <si>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</si>
  <si>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</si>
  <si>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</si>
  <si>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</si>
  <si>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</si>
  <si>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</si>
  <si>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</si>
  <si>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</si>
  <si>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</si>
  <si>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</si>
  <si>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</si>
  <si>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</si>
  <si>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</si>
  <si>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</si>
  <si>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</si>
  <si>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</si>
  <si>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</si>
  <si>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</si>
  <si>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</si>
  <si>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</si>
  <si>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</si>
  <si>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</si>
  <si>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</si>
  <si>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</si>
  <si>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</si>
  <si>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</si>
  <si>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</si>
  <si>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</si>
  <si>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</si>
  <si>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</si>
  <si>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</si>
  <si>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</si>
  <si>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</si>
  <si>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</si>
  <si>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</si>
  <si>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</si>
  <si>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</si>
  <si>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</si>
  <si>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</si>
  <si>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</si>
  <si>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</si>
  <si>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</si>
  <si>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</si>
  <si>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</si>
  <si>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</si>
  <si>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</si>
  <si>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</si>
  <si>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</si>
  <si>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</si>
  <si>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</si>
  <si>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</si>
  <si>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</si>
  <si>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</si>
  <si>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</si>
  <si>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</si>
  <si>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</si>
  <si>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</si>
  <si>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</si>
  <si>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</si>
  <si>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</si>
  <si>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</si>
  <si>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</si>
  <si>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</si>
  <si>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</si>
  <si>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</si>
  <si>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</si>
  <si>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</si>
  <si>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</si>
  <si>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</si>
  <si>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</si>
  <si>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</si>
  <si>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</si>
  <si>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</si>
  <si>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</si>
  <si>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</si>
  <si>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</si>
  <si>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</si>
  <si>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</si>
  <si>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</si>
  <si>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</si>
  <si>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</si>
  <si>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</si>
  <si>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</si>
  <si>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</si>
  <si>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</si>
  <si>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</si>
  <si>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</si>
  <si>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</si>
  <si>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</si>
  <si>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</si>
  <si>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</si>
  <si>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</si>
  <si>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</si>
  <si>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</si>
  <si>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</si>
  <si>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</si>
  <si>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</si>
  <si>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</si>
  <si>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</si>
  <si>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</si>
  <si>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</si>
  <si>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</si>
  <si>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</si>
  <si>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</si>
  <si>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</si>
  <si>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</si>
  <si>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</si>
  <si>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</si>
  <si>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</si>
  <si>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</si>
  <si>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</si>
  <si>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</si>
  <si>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</si>
  <si>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</si>
  <si>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</si>
  <si>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</si>
  <si>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</si>
  <si>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</si>
  <si>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</si>
  <si>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</si>
  <si>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</si>
  <si>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</si>
  <si>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</si>
  <si>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</si>
  <si>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</si>
  <si>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</si>
  <si>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</si>
  <si>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</si>
  <si>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</si>
  <si>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</si>
  <si>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</si>
  <si>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</si>
  <si>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</si>
  <si>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</si>
  <si>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</si>
  <si>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</si>
  <si>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</si>
  <si>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</si>
  <si>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</si>
  <si>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</si>
  <si>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</si>
  <si>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</si>
  <si>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</si>
  <si>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</si>
  <si>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</si>
  <si>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</si>
  <si>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</si>
  <si>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</si>
  <si>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</si>
  <si>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</si>
  <si>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</si>
  <si>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</si>
  <si>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</si>
  <si>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</si>
  <si>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</si>
  <si>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</si>
  <si>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</si>
  <si>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</si>
  <si>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</si>
  <si>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</si>
  <si>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</si>
  <si>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</si>
  <si>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</si>
  <si>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</si>
  <si>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</si>
  <si>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</si>
  <si>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</si>
  <si>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</si>
  <si>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</si>
  <si>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</si>
  <si>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</si>
  <si>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</si>
  <si>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</si>
  <si>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</si>
  <si>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</si>
  <si>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</si>
  <si>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</si>
  <si>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</si>
  <si>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</si>
  <si>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</si>
  <si>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</si>
  <si>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</si>
  <si>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</si>
  <si>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</si>
  <si>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</si>
  <si>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</si>
  <si>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</si>
  <si>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</si>
  <si>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</si>
  <si>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</si>
  <si>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</si>
  <si>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</si>
  <si>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</si>
  <si>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</si>
  <si>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</si>
  <si>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</si>
  <si>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</si>
  <si>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</si>
  <si>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</si>
  <si>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</si>
  <si>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</si>
  <si>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</si>
  <si>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</si>
  <si>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</si>
  <si>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</si>
  <si>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</si>
  <si>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</si>
  <si>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</si>
  <si>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</si>
  <si>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</si>
  <si>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</si>
  <si>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</si>
  <si>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</si>
  <si>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</si>
  <si>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</si>
  <si>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</si>
  <si>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</si>
  <si>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</si>
  <si>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</si>
  <si>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</si>
  <si>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</si>
  <si>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</si>
  <si>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</si>
  <si>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</si>
  <si>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</si>
  <si>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</si>
  <si>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</si>
  <si>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</si>
  <si>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</si>
  <si>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</si>
  <si>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</si>
  <si>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</si>
  <si>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</si>
  <si>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</si>
  <si>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</si>
  <si>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</si>
  <si>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</si>
  <si>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</si>
  <si>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</si>
  <si>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</si>
  <si>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</si>
  <si>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</si>
  <si>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</si>
  <si>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</si>
  <si>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</si>
  <si>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</si>
  <si>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</si>
  <si>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</si>
  <si>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</si>
  <si>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</si>
  <si>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</si>
  <si>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</si>
  <si>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</si>
  <si>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</si>
  <si>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</si>
  <si>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</si>
  <si>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</si>
  <si>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</si>
  <si>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</si>
  <si>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</si>
  <si>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</si>
  <si>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</si>
  <si>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</si>
  <si>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</si>
  <si>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</si>
  <si>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</si>
  <si>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</si>
  <si>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</si>
  <si>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</si>
  <si>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</si>
  <si>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</si>
  <si>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</si>
  <si>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</si>
  <si>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</si>
  <si>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</si>
  <si>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</si>
  <si>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</si>
  <si>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</si>
  <si>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</si>
  <si>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</si>
  <si>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</si>
  <si>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</si>
  <si>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</si>
  <si>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</si>
  <si>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</si>
  <si>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</si>
  <si>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</si>
  <si>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</si>
  <si>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</si>
  <si>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</si>
  <si>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</si>
  <si>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</si>
  <si>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</si>
  <si>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</si>
  <si>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</si>
  <si>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</si>
  <si>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</si>
  <si>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</si>
  <si>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</si>
  <si>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</si>
  <si>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</si>
  <si>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</si>
  <si>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</si>
  <si>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</si>
  <si>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</si>
  <si>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</si>
  <si>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</si>
  <si>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</si>
  <si>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</si>
  <si>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</si>
  <si>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</si>
  <si>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</si>
  <si>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</si>
  <si>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</si>
  <si>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</si>
  <si>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</si>
  <si>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</si>
  <si>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</si>
  <si>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</si>
  <si>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</si>
  <si>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</si>
  <si>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</si>
  <si>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</si>
  <si>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</si>
  <si>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</si>
  <si>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</si>
  <si>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</si>
  <si>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</si>
  <si>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</si>
  <si>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</si>
  <si>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</si>
  <si>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</si>
  <si>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</si>
  <si>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</si>
  <si>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</si>
  <si>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</si>
  <si>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</si>
  <si>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</si>
  <si>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</si>
  <si>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</si>
  <si>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</si>
  <si>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</si>
  <si>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</si>
  <si>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</si>
  <si>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</si>
  <si>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</si>
  <si>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</si>
  <si>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</si>
  <si>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</si>
  <si>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</si>
  <si>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</si>
  <si>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</si>
  <si>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</si>
  <si>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</si>
  <si>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</si>
  <si>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</si>
  <si>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</si>
  <si>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</si>
  <si>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</si>
  <si>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</si>
  <si>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</si>
  <si>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</si>
  <si>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</si>
  <si>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</si>
  <si>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</si>
  <si>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</si>
  <si>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</si>
  <si>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</si>
  <si>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</si>
  <si>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</si>
  <si>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</si>
  <si>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</si>
  <si>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</si>
  <si>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</si>
  <si>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</si>
  <si>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</si>
  <si>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</si>
  <si>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</si>
  <si>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</si>
  <si>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</si>
  <si>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</si>
  <si>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</si>
  <si>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</si>
  <si>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</si>
  <si>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</si>
  <si>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</si>
  <si>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</si>
  <si>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</si>
  <si>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</si>
  <si>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</si>
  <si>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</si>
  <si>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</si>
  <si>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</si>
  <si>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</si>
  <si>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</si>
  <si>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</si>
  <si>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</si>
  <si>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</si>
  <si>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</si>
  <si>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</si>
  <si>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</si>
  <si>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</si>
  <si>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</si>
  <si>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</si>
  <si>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</si>
  <si>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</si>
  <si>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</si>
  <si>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</si>
  <si>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</si>
  <si>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</si>
  <si>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</si>
  <si>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</si>
  <si>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</si>
  <si>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</si>
  <si>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</si>
  <si>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</si>
  <si>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</si>
  <si>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</si>
  <si>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</si>
  <si>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</si>
  <si>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</si>
  <si>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</si>
  <si>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</si>
  <si>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</si>
  <si>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</si>
  <si>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</si>
  <si>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</si>
  <si>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</si>
  <si>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</si>
  <si>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</si>
  <si>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</si>
  <si>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</si>
  <si>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</si>
  <si>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</si>
  <si>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</si>
  <si>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</si>
  <si>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</si>
  <si>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</si>
  <si>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</si>
  <si>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</si>
  <si>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</si>
  <si>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</si>
  <si>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</si>
  <si>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</si>
  <si>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</si>
  <si>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</si>
  <si>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</si>
  <si>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</si>
  <si>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</si>
  <si>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</si>
  <si>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</si>
  <si>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</si>
  <si>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</si>
  <si>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</si>
  <si>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</si>
  <si>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</si>
  <si>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</si>
  <si>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</si>
  <si>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</si>
  <si>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</si>
  <si>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</si>
  <si>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</si>
  <si>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</si>
  <si>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</si>
  <si>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</si>
  <si>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</si>
  <si>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</si>
  <si>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</si>
  <si>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</si>
  <si>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</si>
  <si>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</si>
  <si>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</si>
  <si>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</si>
  <si>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</si>
  <si>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</si>
  <si>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</si>
  <si>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</si>
  <si>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</si>
  <si>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</si>
  <si>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</si>
  <si>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</si>
  <si>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</si>
  <si>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</si>
  <si>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</si>
  <si>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</si>
  <si>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</si>
  <si>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</si>
  <si>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</si>
  <si>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</si>
  <si>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</si>
  <si>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</si>
  <si>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</si>
  <si>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</si>
  <si>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</si>
  <si>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</si>
  <si>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</si>
  <si>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</si>
  <si>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</si>
  <si>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</si>
  <si>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</si>
  <si>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</si>
  <si>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</si>
  <si>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</si>
  <si>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</si>
  <si>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</si>
  <si>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</si>
  <si>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</si>
  <si>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</si>
  <si>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</si>
  <si>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</si>
  <si>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</si>
  <si>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</si>
  <si>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</si>
  <si>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</si>
  <si>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</si>
  <si>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</si>
  <si>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</si>
  <si>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</si>
  <si>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</si>
  <si>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</si>
  <si>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</si>
  <si>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</si>
  <si>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</si>
  <si>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</si>
  <si>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</si>
  <si>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</si>
  <si>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</si>
  <si>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</si>
  <si>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</si>
  <si>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</si>
  <si>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</si>
  <si>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</si>
  <si>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</si>
  <si>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</si>
  <si>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</si>
  <si>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</si>
  <si>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</si>
  <si>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</si>
  <si>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</si>
  <si>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</si>
  <si>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</si>
  <si>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</si>
  <si>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</si>
  <si>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</si>
  <si>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</si>
  <si>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</si>
  <si>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</si>
  <si>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</si>
  <si>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</si>
  <si>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</si>
  <si>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</si>
  <si>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</si>
  <si>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</si>
  <si>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</si>
  <si>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</si>
  <si>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</si>
  <si>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</si>
  <si>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</si>
  <si>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</si>
  <si>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</si>
  <si>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</si>
  <si>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</si>
  <si>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</si>
  <si>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</si>
  <si>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</si>
  <si>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</si>
  <si>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</si>
  <si>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</si>
  <si>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</si>
  <si>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</si>
  <si>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</si>
  <si>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</si>
  <si>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</si>
  <si>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</si>
  <si>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</si>
  <si>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</si>
  <si>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</si>
  <si>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</si>
  <si>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</si>
  <si>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</si>
  <si>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</si>
  <si>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</si>
  <si>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</si>
  <si>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</si>
  <si>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</si>
  <si>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</si>
  <si>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</si>
  <si>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</si>
  <si>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</si>
  <si>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</si>
  <si>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</si>
  <si>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</si>
  <si>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</si>
  <si>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</si>
  <si>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</si>
  <si>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</si>
  <si>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</si>
  <si>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</si>
  <si>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</si>
  <si>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</si>
  <si>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</si>
  <si>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</si>
  <si>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</si>
  <si>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</si>
  <si>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</si>
  <si>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</si>
  <si>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</si>
  <si>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</si>
  <si>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</si>
  <si>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</si>
  <si>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</si>
  <si>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</si>
  <si>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</si>
  <si>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</si>
  <si>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</si>
  <si>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</si>
  <si>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</si>
  <si>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</si>
  <si>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</si>
  <si>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</si>
  <si>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</si>
  <si>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</si>
  <si>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</si>
  <si>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</si>
  <si>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</si>
  <si>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</si>
  <si>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</si>
  <si>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</si>
  <si>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</si>
  <si>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</si>
  <si>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</si>
  <si>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</si>
  <si>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</si>
  <si>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</si>
  <si>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</si>
  <si>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</si>
  <si>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</si>
  <si>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</si>
  <si>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</si>
  <si>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</si>
  <si>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</si>
  <si>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</si>
  <si>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</si>
  <si>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</si>
  <si>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</si>
  <si>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</si>
  <si>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</si>
  <si>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</si>
  <si>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</si>
  <si>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</si>
  <si>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</si>
  <si>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</si>
  <si>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</si>
  <si>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</si>
  <si>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</si>
  <si>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</si>
  <si>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</si>
  <si>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</si>
  <si>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</si>
  <si>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</si>
  <si>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</si>
  <si>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</si>
  <si>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</si>
  <si>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</si>
  <si>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</si>
  <si>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</si>
  <si>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</si>
  <si>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</si>
  <si>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</si>
  <si>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</si>
  <si>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</si>
  <si>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</si>
  <si>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</si>
  <si>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</si>
  <si>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</si>
  <si>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</si>
  <si>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</si>
  <si>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</si>
  <si>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</si>
  <si>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</si>
  <si>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</si>
  <si>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</si>
  <si>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</si>
  <si>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</si>
  <si>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</si>
  <si>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</si>
  <si>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</si>
  <si>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</si>
  <si>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</si>
  <si>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</si>
  <si>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</si>
  <si>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</si>
  <si>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</si>
  <si>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</si>
  <si>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</si>
  <si>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</si>
  <si>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</si>
  <si>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</si>
  <si>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</si>
  <si>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</si>
  <si>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</si>
  <si>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</si>
  <si>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</si>
  <si>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</si>
  <si>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</si>
  <si>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</si>
  <si>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</si>
  <si>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</si>
  <si>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</si>
  <si>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</si>
  <si>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</si>
  <si>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</si>
  <si>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</si>
  <si>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</si>
  <si>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</si>
  <si>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</si>
  <si>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</si>
  <si>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</si>
  <si>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</si>
  <si>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</si>
  <si>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</si>
  <si>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</si>
  <si>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</si>
  <si>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</si>
  <si>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</si>
  <si>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</si>
  <si>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</si>
  <si>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</si>
  <si>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</si>
  <si>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</si>
  <si>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</si>
  <si>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</si>
  <si>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</si>
  <si>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</si>
  <si>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</si>
  <si>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</si>
  <si>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</si>
  <si>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</si>
  <si>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</si>
  <si>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</si>
  <si>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</si>
  <si>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</si>
  <si>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</si>
  <si>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</si>
  <si>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</si>
  <si>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</si>
  <si>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</si>
  <si>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</si>
  <si>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</si>
  <si>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</si>
  <si>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</si>
  <si>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</si>
  <si>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</si>
  <si>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</si>
  <si>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</si>
  <si>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</si>
  <si>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</si>
  <si>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</si>
  <si>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</si>
  <si>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</si>
  <si>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</si>
  <si>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</si>
  <si>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</si>
  <si>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</si>
  <si>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</si>
  <si>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</si>
  <si>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</si>
  <si>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</si>
  <si>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</si>
  <si>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</si>
  <si>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</si>
  <si>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</si>
  <si>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</si>
  <si>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</si>
  <si>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</si>
  <si>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</si>
  <si>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</si>
  <si>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</si>
  <si>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</si>
  <si>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</si>
  <si>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</si>
  <si>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</si>
  <si>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</si>
  <si>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</si>
  <si>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</si>
  <si>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</si>
  <si>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</si>
  <si>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</si>
  <si>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</si>
  <si>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</si>
  <si>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</si>
  <si>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</si>
  <si>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</si>
  <si>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</si>
  <si>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</si>
  <si>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</si>
  <si>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</si>
  <si>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</si>
  <si>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</si>
  <si>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</si>
  <si>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</si>
  <si>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</si>
  <si>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</si>
  <si>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</si>
  <si>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</si>
  <si>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</si>
  <si>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</si>
  <si>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</si>
  <si>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</si>
  <si>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</si>
  <si>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</si>
  <si>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</si>
  <si>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</si>
  <si>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</si>
  <si>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</si>
  <si>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</si>
  <si>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</si>
  <si>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</si>
  <si>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</si>
  <si>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</si>
  <si>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</si>
  <si>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</si>
  <si>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</si>
  <si>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</si>
  <si>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</si>
  <si>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</si>
  <si>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</si>
  <si>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</si>
  <si>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</si>
  <si>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</si>
  <si>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</si>
  <si>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</si>
  <si>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</si>
  <si>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</si>
  <si>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</si>
  <si>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</si>
  <si>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</si>
  <si>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</si>
  <si>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</si>
  <si>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</si>
  <si>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</si>
  <si>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</si>
  <si>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</si>
  <si>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</si>
  <si>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</si>
  <si>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</si>
  <si>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</si>
  <si>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</si>
  <si>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</si>
  <si>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</si>
  <si>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</si>
  <si>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</si>
  <si>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</si>
  <si>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</si>
  <si>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</si>
  <si>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</si>
  <si>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</si>
  <si>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</si>
  <si>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</si>
  <si>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</si>
  <si>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</si>
  <si>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</si>
  <si>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</si>
  <si>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</si>
  <si>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</si>
  <si>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</si>
  <si>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</si>
  <si>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</si>
  <si>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</si>
  <si>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</si>
  <si>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</si>
  <si>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</si>
  <si>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</si>
  <si>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</si>
  <si>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</si>
  <si>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</si>
  <si>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</si>
  <si>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</si>
  <si>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</si>
  <si>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</si>
  <si>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</si>
  <si>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</si>
  <si>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</si>
  <si>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</si>
  <si>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</si>
  <si>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</si>
  <si>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</si>
  <si>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</si>
  <si>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</si>
  <si>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</si>
  <si>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</si>
  <si>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</si>
  <si>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</si>
  <si>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</si>
  <si>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</si>
  <si>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</si>
  <si>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</si>
  <si>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</si>
  <si>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</si>
  <si>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</si>
  <si>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</si>
  <si>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</si>
  <si>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</si>
  <si>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</si>
  <si>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</si>
  <si>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</si>
  <si>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</si>
  <si>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</si>
  <si>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</si>
  <si>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</si>
  <si>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</si>
  <si>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</si>
  <si>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</si>
  <si>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</si>
  <si>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</si>
  <si>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</si>
  <si>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</si>
  <si>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</si>
  <si>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</si>
  <si>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</si>
  <si>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</si>
  <si>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</si>
  <si>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</si>
  <si>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</si>
  <si>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</si>
  <si>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</si>
  <si>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</si>
  <si>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</si>
  <si>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</si>
  <si>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</si>
  <si>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</si>
  <si>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</si>
  <si>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</si>
  <si>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</si>
  <si>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</si>
  <si>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</si>
  <si>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</si>
  <si>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</si>
  <si>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</si>
  <si>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</si>
  <si>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</si>
  <si>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</si>
  <si>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</si>
  <si>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</si>
  <si>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</si>
  <si>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</si>
  <si>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</si>
  <si>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</si>
  <si>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</si>
  <si>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</si>
  <si>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</si>
  <si>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</si>
  <si>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</si>
  <si>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</si>
  <si>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</si>
  <si>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</si>
  <si>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</si>
  <si>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</si>
  <si>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</si>
  <si>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</si>
  <si>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</si>
  <si>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</si>
  <si>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</si>
  <si>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</si>
  <si>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</si>
  <si>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</si>
  <si>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</si>
  <si>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</si>
  <si>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</si>
  <si>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</si>
  <si>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</si>
  <si>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</si>
  <si>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</si>
  <si>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</si>
  <si>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</si>
  <si>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</si>
  <si>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</si>
  <si>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</si>
  <si>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</si>
  <si>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</si>
  <si>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</si>
  <si>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</si>
  <si>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</si>
  <si>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</si>
  <si>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</si>
  <si>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</si>
  <si>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</si>
  <si>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</si>
  <si>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</si>
  <si>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</si>
  <si>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</si>
  <si>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</si>
  <si>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</si>
  <si>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</si>
  <si>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</si>
  <si>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</si>
  <si>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</si>
  <si>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</si>
  <si>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</si>
  <si>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</si>
  <si>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</si>
  <si>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</si>
  <si>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</si>
  <si>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</si>
  <si>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</si>
  <si>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</si>
  <si>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</si>
  <si>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</si>
  <si>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</si>
  <si>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</si>
  <si>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</si>
  <si>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</si>
  <si>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</si>
  <si>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</si>
  <si>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</si>
  <si>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</si>
  <si>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</si>
  <si>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</si>
  <si>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</si>
  <si>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</si>
  <si>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</si>
  <si>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</si>
  <si>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</si>
  <si>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</si>
  <si>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</si>
  <si>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</si>
  <si>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</si>
  <si>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</si>
  <si>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</si>
  <si>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</si>
  <si>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</si>
  <si>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</si>
  <si>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</si>
  <si>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</si>
  <si>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</si>
  <si>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</si>
  <si>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</si>
  <si>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</si>
  <si>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</si>
  <si>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</si>
  <si>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</si>
  <si>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</si>
  <si>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</si>
  <si>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</si>
  <si>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</si>
  <si>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</si>
  <si>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</si>
  <si>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</si>
  <si>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</si>
  <si>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</si>
  <si>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</si>
  <si>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</si>
  <si>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</si>
  <si>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</si>
  <si>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</si>
  <si>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</si>
  <si>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</si>
  <si>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</si>
  <si>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</si>
  <si>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</si>
  <si>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</si>
  <si>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</si>
  <si>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</si>
  <si>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</si>
  <si>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</si>
  <si>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</si>
  <si>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</si>
  <si>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</si>
  <si>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</si>
  <si>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</si>
  <si>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</si>
  <si>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</si>
  <si>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</si>
  <si>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</si>
  <si>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</si>
  <si>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</si>
  <si>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</si>
  <si>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</si>
  <si>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</si>
  <si>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</si>
  <si>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</si>
  <si>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</si>
  <si>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</si>
  <si>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</si>
  <si>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</si>
  <si>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</si>
  <si>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</si>
  <si>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</si>
  <si>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</si>
  <si>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</si>
  <si>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</si>
  <si>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</si>
  <si>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</si>
  <si>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</si>
  <si>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</si>
  <si>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</si>
  <si>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</si>
  <si>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</si>
  <si>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</si>
  <si>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</si>
  <si>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</si>
  <si>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</si>
  <si>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</si>
  <si>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</si>
  <si>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</si>
  <si>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</si>
  <si>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</si>
  <si>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</si>
  <si>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</si>
  <si>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</si>
  <si>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</si>
  <si>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</si>
  <si>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</si>
  <si>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</si>
  <si>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</si>
  <si>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</si>
  <si>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</si>
  <si>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</si>
  <si>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</si>
  <si>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</si>
  <si>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</si>
  <si>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</si>
  <si>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</si>
  <si>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</si>
  <si>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</si>
  <si>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</si>
  <si>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</si>
  <si>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</si>
  <si>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</si>
  <si>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</si>
  <si>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</si>
  <si>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</si>
  <si>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</si>
  <si>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</si>
  <si>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</si>
  <si>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</si>
  <si>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</si>
  <si>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</si>
  <si>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</si>
  <si>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</si>
  <si>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</si>
  <si>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</si>
  <si>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</si>
  <si>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</si>
  <si>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</si>
  <si>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</si>
  <si>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</si>
  <si>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</si>
  <si>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</si>
  <si>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</si>
  <si>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</si>
  <si>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</si>
  <si>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</si>
  <si>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</si>
  <si>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</si>
  <si>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</si>
  <si>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</si>
  <si>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</si>
  <si>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</si>
  <si>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</si>
  <si>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</si>
  <si>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</si>
  <si>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</si>
  <si>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</si>
  <si>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</si>
  <si>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</si>
  <si>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</si>
  <si>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</si>
  <si>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</si>
  <si>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</si>
  <si>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</si>
  <si>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</si>
  <si>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</si>
  <si>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</si>
  <si>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</si>
  <si>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</si>
  <si>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</si>
  <si>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</si>
  <si>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</si>
  <si>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</si>
  <si>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</si>
  <si>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</si>
  <si>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</si>
  <si>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</si>
  <si>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</si>
  <si>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</si>
  <si>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</si>
  <si>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</si>
  <si>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</si>
  <si>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</si>
  <si>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</si>
  <si>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</si>
  <si>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</si>
  <si>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</si>
  <si>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</si>
  <si>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</si>
  <si>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</si>
  <si>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</si>
  <si>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</si>
  <si>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</si>
  <si>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</si>
  <si>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</si>
  <si>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</si>
  <si>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</si>
  <si>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</si>
  <si>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</si>
  <si>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</si>
  <si>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</si>
  <si>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</si>
  <si>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</si>
  <si>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</si>
  <si>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</si>
  <si>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</si>
  <si>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</si>
  <si>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</si>
  <si>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</si>
  <si>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</si>
  <si>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</si>
  <si>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</si>
  <si>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</si>
  <si>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</si>
  <si>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</si>
  <si>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</si>
  <si>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</si>
  <si>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</si>
  <si>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</si>
  <si>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</si>
  <si>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</si>
  <si>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</si>
  <si>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</si>
  <si>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</si>
  <si>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</si>
  <si>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</si>
  <si>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</si>
  <si>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</si>
  <si>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</si>
  <si>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</si>
  <si>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</si>
  <si>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</si>
  <si>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</si>
  <si>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</si>
  <si>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</si>
  <si>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</si>
  <si>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</si>
  <si>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</si>
  <si>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</si>
  <si>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</si>
  <si>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</si>
  <si>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</si>
  <si>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</si>
  <si>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</si>
  <si>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</si>
  <si>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</si>
  <si>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</si>
  <si>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</si>
  <si>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</si>
  <si>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</si>
  <si>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</si>
  <si>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</si>
  <si>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</si>
  <si>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</si>
  <si>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</si>
  <si>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</si>
  <si>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</si>
  <si>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</si>
  <si>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</si>
  <si>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</si>
  <si>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</si>
  <si>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</si>
  <si>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</si>
  <si>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</si>
  <si>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</si>
  <si>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</si>
  <si>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</si>
  <si>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</si>
  <si>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</si>
  <si>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</si>
  <si>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</si>
  <si>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</si>
  <si>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</si>
  <si>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</si>
  <si>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</si>
  <si>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</si>
  <si>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</si>
  <si>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</si>
  <si>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</si>
  <si>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</si>
  <si>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</si>
  <si>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</si>
  <si>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</si>
  <si>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</si>
  <si>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</si>
  <si>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</si>
  <si>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</si>
  <si>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</si>
  <si>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</si>
  <si>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</si>
  <si>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</si>
  <si>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</si>
  <si>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</si>
  <si>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</si>
  <si>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</si>
  <si>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</si>
  <si>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</si>
  <si>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</si>
  <si>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</si>
  <si>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</si>
  <si>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</si>
  <si>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</si>
  <si>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</si>
  <si>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</si>
  <si>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</si>
  <si>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</si>
  <si>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</si>
  <si>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</si>
  <si>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</si>
  <si>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</si>
  <si>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</si>
  <si>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</si>
  <si>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</si>
  <si>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</si>
  <si>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</si>
  <si>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</si>
  <si>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</si>
  <si>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</si>
  <si>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</si>
  <si>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</si>
  <si>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</si>
  <si>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</si>
  <si>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</si>
  <si>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</si>
  <si>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</si>
  <si>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</si>
  <si>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</si>
  <si>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</si>
  <si>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</si>
  <si>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</si>
  <si>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</si>
  <si>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</si>
  <si>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</si>
  <si>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</si>
  <si>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</si>
  <si>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</si>
  <si>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</si>
  <si>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</si>
  <si>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</si>
  <si>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</si>
  <si>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</si>
  <si>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</si>
  <si>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</si>
  <si>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</si>
  <si>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</si>
  <si>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</si>
  <si>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</si>
  <si>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</si>
  <si>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</si>
  <si>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</si>
  <si>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</si>
  <si>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</si>
  <si>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</si>
  <si>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</si>
  <si>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</si>
  <si>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</si>
  <si>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</si>
  <si>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</si>
  <si>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</si>
  <si>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</si>
  <si>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</si>
  <si>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</si>
  <si>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</si>
  <si>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</si>
  <si>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</si>
  <si>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</si>
  <si>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</si>
  <si>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</si>
  <si>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</si>
  <si>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</si>
  <si>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</si>
  <si>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</si>
  <si>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</si>
  <si>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</si>
  <si>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</si>
  <si>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</si>
  <si>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</si>
  <si>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</si>
  <si>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</si>
  <si>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</si>
  <si>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</si>
  <si>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</si>
  <si>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</si>
  <si>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</si>
  <si>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</si>
  <si>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</si>
  <si>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</si>
  <si>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</si>
  <si>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</si>
  <si>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</si>
  <si>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</si>
  <si>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</si>
  <si>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</si>
  <si>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</si>
  <si>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</si>
  <si>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</si>
  <si>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</si>
  <si>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</si>
  <si>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</si>
  <si>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</si>
  <si>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</si>
  <si>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</si>
  <si>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</si>
  <si>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</si>
  <si>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</si>
  <si>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</si>
  <si>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</si>
  <si>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</si>
  <si>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</si>
  <si>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</si>
  <si>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</si>
  <si>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</si>
  <si>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</si>
  <si>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</si>
  <si>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</si>
  <si>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</si>
  <si>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</si>
  <si>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</si>
  <si>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</si>
  <si>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</si>
  <si>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</si>
  <si>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</si>
  <si>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</si>
  <si>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</si>
  <si>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</si>
  <si>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</si>
  <si>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</si>
  <si>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</si>
  <si>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</si>
  <si>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</si>
  <si>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</si>
  <si>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</si>
  <si>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</si>
  <si>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</si>
  <si>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</si>
  <si>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</si>
  <si>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</si>
  <si>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</si>
  <si>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</si>
  <si>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</si>
  <si>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</si>
  <si>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</si>
  <si>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</si>
  <si>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</si>
  <si>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</si>
  <si>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</si>
  <si>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</si>
  <si>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</si>
  <si>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</si>
  <si>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</si>
  <si>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</si>
  <si>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</si>
  <si>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</si>
  <si>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</si>
  <si>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</si>
  <si>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</si>
  <si>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</si>
  <si>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</si>
  <si>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</si>
  <si>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</si>
  <si>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</si>
  <si>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</si>
  <si>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</si>
  <si>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</si>
  <si>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</si>
  <si>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</si>
  <si>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</si>
  <si>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</si>
  <si>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</si>
  <si>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</si>
  <si>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</si>
  <si>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</si>
  <si>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</si>
  <si>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</si>
  <si>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</si>
  <si>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</si>
  <si>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</si>
  <si>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</si>
  <si>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</si>
  <si>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</si>
  <si>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</si>
  <si>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</si>
  <si>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</si>
  <si>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</si>
  <si>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</si>
  <si>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</si>
  <si>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</si>
  <si>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</si>
  <si>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</si>
  <si>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</si>
  <si>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</si>
  <si>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</si>
  <si>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</si>
  <si>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</si>
  <si>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</si>
  <si>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</si>
  <si>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</si>
  <si>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</si>
  <si>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</si>
  <si>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</si>
  <si>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</si>
  <si>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</si>
  <si>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</si>
  <si>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</si>
  <si>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</si>
  <si>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</si>
  <si>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</si>
  <si>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</si>
  <si>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</si>
  <si>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</si>
  <si>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</si>
  <si>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</si>
  <si>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</si>
  <si>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</si>
  <si>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</si>
  <si>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</si>
  <si>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</si>
  <si>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</si>
  <si>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</si>
  <si>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</si>
  <si>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</si>
  <si>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</si>
  <si>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</si>
  <si>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</si>
  <si>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</si>
  <si>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</si>
  <si>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</si>
  <si>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</si>
  <si>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</si>
  <si>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</si>
  <si>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</si>
  <si>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</si>
  <si>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</si>
  <si>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</si>
  <si>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</si>
  <si>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</si>
  <si>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</si>
  <si>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</si>
  <si>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</si>
  <si>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</si>
  <si>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</si>
  <si>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</si>
  <si>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</si>
  <si>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</si>
  <si>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</si>
  <si>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</si>
  <si>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</si>
  <si>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</si>
  <si>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</si>
  <si>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</si>
  <si>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</si>
  <si>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</si>
  <si>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</si>
  <si>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</si>
  <si>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</si>
  <si>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</si>
  <si>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</si>
  <si>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</si>
  <si>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</si>
  <si>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</si>
  <si>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</si>
  <si>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</si>
  <si>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</si>
  <si>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</si>
  <si>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</si>
  <si>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</si>
  <si>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</si>
  <si>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</si>
  <si>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</si>
  <si>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</si>
  <si>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</si>
  <si>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</si>
  <si>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</si>
  <si>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</si>
  <si>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</si>
  <si>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</si>
  <si>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</si>
  <si>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</si>
  <si>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</si>
  <si>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</si>
  <si>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</si>
  <si>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</si>
  <si>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</si>
  <si>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</si>
  <si>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</si>
  <si>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</si>
  <si>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</si>
  <si>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</si>
  <si>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</si>
  <si>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</si>
  <si>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</si>
  <si>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</si>
  <si>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</si>
  <si>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</si>
  <si>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</si>
  <si>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</si>
  <si>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</si>
  <si>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</si>
  <si>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</si>
  <si>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</si>
  <si>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</si>
  <si>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</si>
  <si>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</si>
  <si>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</si>
  <si>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</si>
  <si>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</si>
  <si>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</si>
  <si>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</si>
  <si>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</si>
  <si>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</si>
  <si>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</si>
  <si>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</si>
  <si>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</si>
  <si>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</si>
  <si>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</si>
  <si>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</si>
  <si>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</si>
  <si>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</si>
  <si>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</si>
  <si>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</si>
  <si>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</si>
  <si>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</si>
  <si>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</si>
  <si>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</si>
  <si>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</si>
  <si>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</si>
  <si>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</si>
  <si>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</si>
  <si>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</si>
  <si>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</si>
  <si>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</si>
  <si>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</si>
  <si>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</si>
  <si>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</si>
  <si>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</si>
  <si>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</si>
  <si>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</si>
  <si>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</si>
  <si>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</si>
  <si>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</si>
  <si>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</si>
  <si>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</si>
  <si>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</si>
  <si>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</si>
  <si>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</si>
  <si>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</si>
  <si>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</si>
  <si>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</si>
  <si>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</si>
  <si>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</si>
  <si>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</si>
  <si>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</si>
  <si>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</si>
  <si>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</si>
  <si>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</si>
  <si>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</si>
  <si>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</si>
  <si>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</si>
  <si>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</si>
  <si>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</si>
  <si>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</si>
  <si>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</si>
  <si>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</si>
  <si>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</si>
  <si>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</si>
  <si>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</si>
  <si>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</si>
  <si>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</si>
  <si>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</si>
  <si>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</si>
  <si>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</si>
  <si>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</si>
  <si>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</si>
  <si>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</si>
  <si>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</si>
  <si>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</si>
  <si>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</si>
  <si>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</si>
  <si>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</si>
  <si>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</si>
  <si>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</si>
  <si>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</si>
  <si>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</si>
  <si>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</si>
  <si>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</si>
  <si>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</si>
  <si>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</si>
  <si>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</si>
  <si>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</si>
  <si>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</si>
  <si>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</si>
  <si>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</si>
  <si>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</si>
  <si>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</si>
  <si>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</si>
  <si>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</si>
  <si>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</si>
  <si>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</si>
  <si>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</si>
  <si>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</si>
  <si>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</si>
  <si>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</si>
  <si>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</si>
  <si>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</si>
  <si>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</si>
  <si>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</si>
  <si>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</si>
  <si>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</si>
  <si>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</si>
  <si>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</si>
  <si>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</si>
  <si>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</si>
  <si>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</si>
  <si>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</si>
  <si>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</si>
  <si>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</si>
  <si>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</si>
  <si>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</si>
  <si>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</si>
  <si>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</si>
  <si>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</si>
  <si>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</si>
  <si>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</si>
  <si>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</si>
  <si>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</si>
  <si>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</si>
  <si>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</si>
  <si>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</si>
  <si>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</si>
  <si>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</si>
  <si>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</si>
  <si>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</si>
  <si>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</si>
  <si>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</si>
  <si>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</si>
  <si>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</si>
  <si>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</si>
  <si>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</si>
  <si>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</si>
  <si>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</si>
  <si>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</si>
  <si>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</si>
  <si>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</si>
  <si>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</si>
  <si>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</si>
  <si>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</si>
  <si>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</si>
  <si>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</si>
  <si>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</si>
  <si>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</si>
  <si>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</si>
  <si>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</si>
  <si>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</si>
  <si>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</si>
  <si>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</si>
  <si>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</si>
  <si>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</si>
  <si>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</si>
  <si>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</si>
  <si>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</si>
  <si>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</si>
  <si>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</si>
  <si>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</si>
  <si>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</si>
  <si>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</si>
  <si>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</si>
  <si>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</si>
  <si>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</si>
  <si>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</si>
  <si>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</si>
  <si>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</si>
  <si>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</si>
  <si>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</si>
  <si>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</si>
  <si>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</si>
  <si>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</si>
  <si>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</si>
  <si>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</si>
  <si>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</si>
  <si>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</si>
  <si>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</si>
  <si>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</si>
  <si>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</si>
  <si>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</si>
  <si>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</si>
  <si>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</si>
  <si>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</si>
  <si>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</si>
  <si>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</si>
  <si>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</si>
  <si>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</si>
  <si>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</si>
  <si>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</si>
  <si>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</si>
  <si>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</si>
  <si>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</si>
  <si>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</si>
  <si>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</si>
  <si>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</si>
  <si>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</si>
  <si>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</si>
  <si>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</si>
  <si>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</si>
  <si>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</si>
  <si>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</si>
  <si>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</si>
  <si>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</si>
  <si>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</si>
  <si>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</si>
  <si>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</si>
  <si>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</si>
  <si>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</si>
  <si>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</si>
  <si>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</si>
  <si>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</si>
  <si>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</si>
  <si>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</si>
  <si>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</si>
  <si>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</si>
  <si>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</si>
  <si>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</si>
  <si>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</si>
  <si>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</si>
  <si>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</si>
  <si>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</si>
  <si>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</si>
  <si>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</si>
  <si>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</si>
  <si>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</si>
  <si>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</si>
  <si>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</si>
  <si>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</si>
  <si>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</si>
  <si>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</si>
  <si>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</si>
  <si>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</si>
  <si>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</si>
  <si>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</si>
  <si>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</si>
  <si>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</si>
  <si>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</si>
  <si>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</si>
  <si>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</si>
  <si>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</si>
  <si>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</si>
  <si>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</si>
  <si>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</si>
  <si>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</si>
  <si>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</si>
  <si>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</si>
  <si>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</si>
  <si>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</si>
  <si>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</si>
  <si>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</si>
  <si>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</si>
  <si>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</si>
  <si>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</si>
  <si>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</si>
  <si>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</si>
  <si>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</si>
  <si>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</si>
  <si>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</si>
  <si>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</si>
  <si>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</si>
  <si>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</si>
  <si>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</si>
  <si>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</si>
  <si>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</si>
  <si>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</si>
  <si>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</si>
  <si>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</si>
  <si>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</si>
  <si>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</si>
  <si>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</si>
  <si>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</si>
  <si>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</si>
  <si>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</si>
  <si>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</si>
  <si>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</si>
  <si>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</si>
  <si>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</si>
  <si>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</si>
  <si>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</si>
  <si>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</si>
  <si>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</si>
  <si>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</si>
  <si>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</si>
  <si>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</si>
  <si>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</si>
  <si>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</si>
  <si>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</si>
  <si>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</si>
  <si>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</si>
  <si>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</si>
  <si>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</si>
  <si>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</si>
  <si>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</si>
  <si>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</si>
  <si>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</si>
  <si>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</si>
  <si>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</si>
  <si>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</si>
  <si>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</si>
  <si>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</si>
  <si>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</si>
  <si>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</si>
  <si>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</si>
  <si>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</si>
  <si>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</si>
  <si>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</si>
  <si>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</si>
  <si>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</si>
  <si>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</si>
  <si>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</si>
  <si>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</si>
  <si>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</si>
  <si>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</si>
  <si>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</si>
  <si>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</si>
  <si>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</si>
  <si>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</si>
  <si>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</si>
  <si>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</si>
  <si>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</si>
  <si>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</si>
  <si>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</si>
  <si>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</si>
  <si>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</si>
  <si>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</si>
  <si>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</si>
  <si>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</si>
  <si>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</si>
  <si>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</si>
  <si>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</si>
  <si>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</si>
  <si>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</si>
  <si>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</si>
  <si>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</si>
  <si>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</si>
  <si>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</si>
  <si>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</si>
  <si>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</si>
  <si>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</si>
  <si>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</si>
  <si>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</si>
  <si>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</si>
  <si>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</si>
  <si>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</si>
  <si>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</si>
  <si>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</si>
  <si>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</si>
  <si>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</si>
  <si>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</si>
  <si>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</si>
  <si>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</si>
  <si>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</si>
  <si>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</si>
  <si>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</si>
  <si>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</si>
  <si>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</si>
  <si>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</si>
  <si>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</si>
  <si>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</si>
  <si>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</si>
  <si>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</si>
  <si>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</si>
  <si>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</si>
  <si>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</si>
  <si>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</si>
  <si>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</si>
  <si>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</si>
  <si>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</si>
  <si>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</si>
  <si>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</si>
  <si>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</si>
  <si>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</si>
  <si>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</si>
  <si>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</si>
  <si>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</si>
  <si>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</si>
  <si>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</si>
  <si>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</si>
  <si>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</si>
  <si>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</si>
  <si>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</si>
  <si>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</si>
  <si>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</si>
  <si>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</si>
  <si>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</si>
  <si>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</si>
  <si>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</si>
  <si>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</si>
  <si>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</si>
  <si>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</si>
  <si>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</si>
  <si>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</si>
  <si>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</si>
  <si>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</si>
  <si>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</si>
  <si>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</si>
  <si>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</si>
  <si>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</si>
  <si>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</si>
  <si>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</si>
  <si>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</si>
  <si>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</si>
  <si>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</si>
  <si>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</si>
  <si>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</si>
  <si>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</si>
  <si>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</si>
  <si>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</si>
  <si>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</si>
  <si>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</si>
  <si>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</si>
  <si>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</si>
  <si>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</si>
  <si>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</si>
  <si>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</si>
  <si>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</si>
  <si>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</si>
  <si>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</si>
  <si>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</si>
  <si>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</si>
  <si>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</si>
  <si>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</si>
  <si>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</si>
  <si>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</si>
  <si>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</si>
  <si>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</si>
  <si>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</si>
  <si>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</si>
  <si>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</si>
  <si>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</si>
  <si>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</si>
  <si>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</si>
  <si>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</si>
  <si>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</si>
  <si>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</si>
  <si>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</si>
  <si>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</si>
  <si>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</si>
  <si>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</si>
  <si>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</si>
  <si>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</si>
  <si>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</si>
  <si>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</si>
  <si>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</si>
  <si>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</si>
  <si>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</si>
  <si>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</si>
  <si>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</si>
  <si>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</si>
  <si>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</si>
  <si>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</si>
  <si>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</si>
  <si>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</si>
  <si>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</si>
  <si>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</si>
  <si>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</si>
  <si>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</si>
  <si>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</si>
  <si>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</si>
  <si>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</si>
  <si>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</si>
  <si>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</si>
  <si>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</si>
  <si>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</si>
  <si>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</si>
  <si>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</si>
  <si>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</si>
  <si>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</si>
  <si>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</si>
  <si>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</si>
  <si>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</si>
  <si>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</si>
  <si>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</si>
  <si>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</si>
  <si>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</si>
  <si>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</si>
  <si>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</si>
  <si>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</si>
  <si>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</si>
  <si>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</si>
  <si>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</si>
  <si>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</si>
  <si>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</si>
  <si>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</si>
  <si>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</si>
  <si>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</si>
  <si>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</si>
  <si>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</si>
  <si>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</si>
  <si>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</si>
  <si>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</si>
  <si>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</si>
  <si>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</si>
  <si>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</si>
  <si>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</si>
  <si>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</si>
  <si>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</si>
  <si>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</si>
  <si>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</si>
  <si>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</si>
  <si>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</si>
  <si>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</si>
  <si>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</si>
  <si>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</si>
  <si>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</si>
  <si>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</si>
  <si>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</si>
  <si>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</si>
  <si>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</si>
  <si>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</si>
  <si>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</si>
  <si>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</si>
  <si>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</si>
  <si>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</si>
  <si>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</si>
  <si>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</si>
  <si>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</si>
  <si>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</si>
  <si>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</si>
  <si>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</si>
  <si>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</si>
  <si>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</si>
  <si>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</si>
  <si>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</si>
  <si>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</si>
  <si>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</si>
  <si>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</si>
  <si>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</si>
  <si>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</si>
  <si>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</si>
  <si>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</si>
  <si>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</si>
  <si>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</si>
  <si>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</si>
  <si>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</si>
  <si>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</si>
  <si>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</si>
  <si>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</si>
  <si>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</si>
  <si>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</si>
  <si>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</si>
  <si>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</si>
  <si>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</si>
  <si>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</si>
  <si>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</si>
  <si>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</si>
  <si>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</si>
  <si>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</si>
  <si>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</si>
  <si>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</si>
  <si>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</si>
  <si>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</si>
  <si>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</si>
  <si>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</si>
  <si>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</si>
  <si>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</si>
  <si>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</si>
  <si>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</si>
  <si>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</si>
  <si>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</si>
  <si>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</si>
  <si>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</si>
  <si>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</si>
  <si>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</si>
  <si>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</si>
  <si>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</si>
  <si>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</si>
  <si>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</si>
  <si>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</si>
  <si>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</si>
  <si>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</si>
  <si>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</si>
  <si>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</si>
  <si>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</si>
  <si>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</si>
  <si>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</si>
  <si>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</si>
  <si>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</si>
  <si>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</si>
  <si>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</si>
  <si>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</si>
  <si>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</si>
  <si>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</si>
  <si>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</si>
  <si>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</si>
  <si>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</si>
  <si>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</si>
  <si>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</si>
  <si>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</si>
  <si>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</si>
  <si>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</si>
  <si>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</si>
  <si>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</si>
  <si>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</si>
  <si>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</si>
  <si>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</si>
  <si>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</si>
  <si>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</si>
  <si>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</si>
  <si>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</si>
  <si>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</si>
  <si>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</si>
  <si>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</si>
  <si>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</si>
  <si>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</si>
  <si>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</si>
  <si>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</si>
  <si>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</si>
  <si>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</si>
  <si>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</si>
  <si>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</si>
  <si>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</si>
  <si>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</si>
  <si>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</si>
  <si>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</si>
  <si>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</si>
  <si>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</si>
  <si>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</si>
  <si>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</si>
  <si>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</si>
  <si>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</si>
  <si>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</si>
  <si>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</si>
  <si>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</si>
  <si>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</si>
  <si>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</si>
  <si>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</si>
  <si>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</si>
  <si>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</si>
  <si>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</si>
  <si>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</si>
  <si>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</si>
  <si>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</si>
  <si>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</si>
  <si>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</si>
  <si>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</si>
  <si>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</si>
  <si>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</si>
  <si>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</si>
  <si>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</si>
  <si>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</si>
  <si>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</si>
  <si>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</si>
  <si>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</si>
  <si>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</si>
  <si>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</si>
  <si>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</si>
  <si>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</si>
  <si>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</si>
  <si>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</si>
  <si>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</si>
  <si>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</si>
  <si>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</si>
  <si>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</si>
  <si>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</si>
  <si>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</si>
  <si>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</si>
  <si>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</si>
  <si>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</si>
  <si>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</si>
  <si>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</si>
  <si>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</si>
  <si>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</si>
  <si>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</si>
  <si>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</si>
  <si>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</si>
  <si>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</si>
  <si>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</si>
  <si>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</si>
  <si>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</si>
  <si>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</si>
  <si>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</si>
  <si>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</si>
  <si>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</si>
  <si>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</si>
  <si>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</si>
  <si>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</si>
  <si>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</si>
  <si>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</si>
  <si>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</si>
  <si>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</si>
  <si>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</si>
  <si>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</si>
  <si>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</si>
  <si>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</si>
  <si>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</si>
  <si>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</si>
  <si>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</si>
  <si>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</si>
  <si>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</si>
  <si>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</si>
  <si>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</si>
  <si>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</si>
  <si>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</si>
  <si>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</si>
  <si>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</si>
  <si>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</si>
  <si>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</si>
  <si>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</si>
  <si>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</si>
  <si>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</si>
  <si>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</si>
  <si>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</si>
  <si>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</si>
  <si>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</si>
  <si>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</si>
  <si>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</si>
  <si>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</si>
  <si>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</si>
  <si>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</si>
  <si>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</si>
  <si>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</si>
  <si>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</si>
  <si>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</si>
  <si>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</si>
  <si>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</si>
  <si>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</si>
  <si>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</si>
  <si>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</si>
  <si>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</si>
  <si>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</si>
  <si>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</si>
  <si>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</si>
  <si>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</si>
  <si>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</si>
  <si>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</si>
  <si>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</si>
  <si>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</si>
  <si>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</si>
  <si>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</si>
  <si>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</si>
  <si>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</si>
  <si>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</si>
  <si>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</si>
  <si>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</si>
  <si>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</si>
  <si>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</si>
  <si>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</si>
  <si>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</si>
  <si>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</si>
  <si>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</si>
  <si>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</si>
  <si>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</si>
  <si>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</si>
  <si>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</si>
  <si>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</si>
  <si>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</si>
  <si>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</si>
  <si>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</si>
  <si>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</si>
  <si>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</si>
  <si>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</si>
  <si>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</si>
  <si>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</si>
  <si>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</si>
  <si>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</si>
  <si>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</si>
  <si>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</si>
  <si>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</si>
  <si>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</si>
  <si>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</si>
  <si>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</si>
  <si>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</si>
  <si>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</si>
  <si>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</si>
  <si>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</si>
  <si>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</si>
  <si>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</si>
  <si>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</si>
  <si>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</si>
  <si>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</si>
  <si>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</si>
  <si>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</si>
  <si>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</si>
  <si>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</si>
  <si>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</si>
  <si>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</si>
  <si>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</si>
  <si>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</si>
  <si>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</si>
  <si>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</si>
  <si>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</si>
  <si>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</si>
  <si>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</si>
  <si>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</si>
  <si>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</si>
  <si>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</si>
  <si>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</si>
  <si>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</si>
  <si>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</si>
  <si>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</si>
  <si>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</si>
  <si>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</si>
  <si>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</si>
  <si>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</si>
  <si>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</si>
  <si>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</si>
  <si>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</si>
  <si>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</si>
  <si>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</si>
  <si>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</si>
  <si>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</si>
  <si>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</si>
  <si>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</si>
  <si>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</si>
  <si>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</si>
  <si>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</si>
  <si>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</si>
  <si>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</si>
  <si>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</si>
  <si>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</si>
  <si>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</si>
  <si>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</si>
  <si>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</si>
  <si>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</si>
  <si>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</si>
  <si>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</si>
  <si>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</si>
  <si>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</si>
  <si>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</si>
  <si>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</si>
  <si>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</si>
  <si>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</si>
  <si>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</si>
  <si>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</si>
  <si>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</si>
  <si>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</si>
  <si>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</si>
  <si>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</si>
  <si>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</si>
  <si>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</si>
  <si>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</si>
  <si>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</si>
  <si>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</si>
  <si>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</si>
  <si>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</si>
  <si>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</si>
  <si>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</si>
  <si>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</si>
  <si>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</si>
  <si>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</si>
  <si>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</si>
  <si>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</si>
  <si>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</si>
  <si>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</si>
  <si>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</si>
  <si>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</si>
  <si>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</si>
  <si>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</si>
  <si>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</si>
  <si>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</si>
  <si>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</si>
  <si>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</si>
  <si>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</si>
  <si>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</si>
  <si>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</si>
  <si>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</si>
  <si>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</si>
  <si>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</si>
  <si>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</si>
  <si>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</si>
  <si>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</si>
  <si>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</si>
  <si>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</si>
  <si>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</si>
  <si>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</si>
  <si>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</si>
  <si>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</si>
  <si>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</si>
  <si>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</si>
  <si>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</si>
  <si>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</si>
  <si>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</si>
  <si>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</si>
  <si>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</si>
  <si>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</si>
  <si>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</si>
  <si>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</si>
  <si>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</si>
  <si>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</si>
  <si>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</si>
  <si>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</si>
  <si>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</si>
  <si>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</si>
  <si>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</si>
  <si>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</si>
  <si>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</si>
  <si>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</si>
  <si>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</si>
  <si>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</si>
  <si>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</si>
  <si>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</si>
  <si>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</si>
  <si>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</si>
  <si>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</si>
  <si>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</si>
  <si>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</si>
  <si>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</si>
  <si>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</si>
  <si>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</si>
  <si>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</si>
  <si>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</si>
  <si>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</si>
  <si>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</si>
  <si>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</si>
  <si>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</si>
  <si>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</si>
  <si>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</si>
  <si>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</si>
  <si>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</si>
  <si>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</si>
  <si>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</si>
  <si>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</si>
  <si>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</si>
  <si>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</si>
  <si>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</si>
  <si>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</si>
  <si>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</si>
  <si>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</si>
  <si>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</si>
  <si>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</si>
  <si>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</si>
  <si>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</si>
  <si>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</si>
  <si>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</si>
  <si>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</si>
  <si>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</si>
  <si>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</si>
  <si>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</si>
  <si>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</si>
  <si>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</si>
  <si>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</si>
  <si>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</si>
  <si>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</si>
  <si>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</si>
  <si>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</si>
  <si>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</si>
  <si>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</si>
  <si>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</si>
  <si>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</si>
  <si>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</si>
  <si>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</si>
  <si>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</si>
  <si>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</si>
  <si>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</si>
  <si>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</si>
  <si>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</si>
  <si>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</si>
  <si>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</si>
  <si>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</si>
  <si>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</si>
  <si>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</si>
  <si>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</si>
  <si>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</si>
  <si>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</si>
  <si>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</si>
  <si>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</si>
  <si>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</si>
  <si>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</si>
  <si>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</si>
  <si>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</si>
  <si>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</si>
  <si>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</si>
  <si>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</si>
  <si>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</si>
  <si>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</si>
  <si>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</si>
  <si>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</si>
  <si>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</si>
  <si>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</si>
  <si>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</si>
  <si>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</si>
  <si>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</si>
  <si>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</si>
  <si>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</si>
  <si>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</si>
  <si>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</si>
  <si>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</si>
  <si>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</si>
  <si>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</si>
  <si>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</si>
  <si>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</si>
  <si>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</si>
  <si>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</si>
  <si>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</si>
  <si>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</si>
  <si>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</si>
  <si>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</si>
  <si>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</si>
  <si>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</si>
  <si>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</si>
  <si>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</si>
  <si>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</si>
  <si>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</si>
  <si>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</si>
  <si>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</si>
  <si>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</si>
  <si>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</si>
  <si>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</si>
  <si>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</si>
  <si>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</si>
  <si>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</si>
  <si>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</si>
  <si>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</si>
  <si>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</si>
  <si>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</si>
  <si>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</si>
  <si>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</si>
  <si>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</si>
  <si>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</si>
  <si>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</si>
  <si>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</si>
  <si>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</si>
  <si>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</si>
  <si>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</si>
  <si>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</si>
  <si>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</si>
  <si>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</si>
  <si>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</si>
  <si>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</si>
  <si>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</si>
  <si>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</si>
  <si>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</si>
  <si>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</si>
  <si>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</si>
  <si>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</si>
  <si>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</si>
  <si>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</si>
  <si>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</si>
  <si>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</si>
  <si>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</si>
  <si>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</si>
  <si>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</si>
  <si>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</si>
  <si>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</si>
  <si>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</si>
  <si>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</si>
  <si>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</si>
  <si>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</si>
  <si>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</si>
  <si>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</si>
  <si>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</si>
  <si>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</si>
  <si>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</si>
  <si>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</si>
  <si>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</si>
  <si>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</si>
  <si>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</si>
  <si>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</si>
  <si>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</si>
  <si>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</si>
  <si>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</si>
  <si>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</si>
  <si>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</si>
  <si>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</si>
  <si>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</si>
  <si>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</si>
  <si>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</si>
  <si>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</si>
  <si>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</si>
  <si>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</si>
  <si>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</si>
  <si>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</si>
  <si>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</si>
  <si>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</si>
  <si>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</si>
  <si>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</si>
  <si>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</si>
  <si>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</si>
  <si>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</si>
  <si>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</si>
  <si>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</si>
  <si>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</si>
  <si>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</si>
  <si>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</si>
  <si>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</si>
  <si>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</si>
  <si>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</si>
  <si>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</si>
  <si>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</si>
  <si>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</si>
  <si>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</si>
  <si>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</si>
  <si>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</si>
  <si>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</si>
  <si>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</si>
  <si>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</si>
  <si>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</si>
  <si>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</si>
  <si>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</si>
  <si>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</si>
  <si>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</si>
  <si>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</si>
  <si>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</si>
  <si>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</si>
  <si>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</si>
  <si>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</si>
  <si>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</si>
  <si>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</si>
  <si>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</si>
  <si>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</si>
  <si>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</si>
  <si>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</si>
  <si>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</si>
  <si>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</si>
  <si>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</si>
  <si>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</si>
  <si>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</si>
  <si>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</si>
  <si>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</si>
  <si>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</si>
  <si>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</si>
  <si>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</si>
  <si>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</si>
  <si>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</si>
  <si>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</si>
  <si>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</si>
  <si>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</si>
  <si>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</si>
  <si>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</si>
  <si>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</si>
  <si>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</si>
  <si>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</si>
  <si>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</si>
  <si>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</si>
  <si>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</si>
  <si>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</si>
  <si>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</si>
  <si>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</si>
  <si>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</si>
  <si>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</si>
  <si>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</si>
  <si>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</si>
  <si>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</si>
  <si>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</si>
  <si>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</si>
  <si>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</si>
  <si>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</si>
  <si>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</si>
  <si>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</si>
  <si>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</si>
  <si>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</si>
  <si>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</si>
  <si>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</si>
  <si>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</si>
  <si>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</si>
  <si>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</si>
  <si>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</si>
  <si>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</si>
  <si>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</si>
  <si>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</si>
  <si>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</si>
  <si>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</si>
  <si>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</si>
  <si>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</si>
  <si>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</si>
  <si>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</si>
  <si>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</si>
  <si>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</si>
  <si>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</si>
  <si>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</si>
  <si>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</si>
  <si>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</si>
  <si>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</si>
  <si>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</si>
  <si>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</si>
  <si>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</si>
  <si>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</si>
  <si>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</si>
  <si>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</si>
  <si>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</si>
  <si>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</si>
  <si>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</si>
  <si>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</si>
  <si>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</si>
  <si>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</si>
  <si>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</si>
  <si>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</si>
  <si>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</si>
  <si>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</si>
  <si>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</si>
  <si>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</si>
  <si>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</si>
  <si>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</si>
  <si>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</si>
  <si>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</si>
  <si>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</si>
  <si>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</si>
  <si>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</si>
  <si>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</si>
  <si>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</si>
  <si>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</si>
  <si>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</si>
  <si>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</si>
  <si>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</si>
  <si>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</si>
  <si>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</si>
  <si>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</si>
  <si>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</si>
  <si>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</si>
  <si>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</si>
  <si>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</si>
  <si>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</si>
  <si>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</si>
  <si>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</si>
  <si>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</si>
  <si>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</si>
  <si>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</si>
  <si>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</si>
  <si>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</si>
  <si>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</si>
  <si>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</si>
  <si>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</si>
  <si>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</si>
  <si>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</si>
  <si>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</si>
  <si>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</si>
  <si>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</si>
  <si>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</si>
  <si>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</si>
  <si>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</si>
  <si>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</si>
  <si>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</si>
  <si>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</si>
  <si>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</si>
  <si>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</si>
  <si>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</si>
  <si>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</si>
  <si>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</si>
  <si>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</si>
  <si>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</si>
  <si>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</si>
  <si>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</si>
  <si>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</si>
  <si>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</si>
  <si>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</si>
  <si>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</si>
  <si>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</si>
  <si>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</si>
  <si>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</si>
  <si>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</si>
  <si>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</si>
  <si>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</si>
  <si>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</si>
  <si>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</si>
  <si>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</si>
  <si>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</si>
  <si>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</si>
  <si>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</si>
  <si>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</si>
  <si>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</si>
  <si>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</si>
  <si>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</si>
  <si>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</si>
  <si>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</si>
  <si>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</si>
  <si>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</si>
  <si>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</si>
  <si>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</si>
  <si>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</si>
  <si>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</si>
  <si>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</si>
  <si>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</si>
  <si>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</si>
  <si>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</si>
  <si>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</si>
  <si>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</si>
  <si>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</si>
  <si>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</si>
  <si>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</si>
  <si>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</si>
  <si>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</si>
  <si>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</si>
  <si>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</si>
  <si>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</si>
  <si>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</si>
  <si>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</si>
  <si>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</si>
  <si>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</si>
  <si>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</si>
  <si>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</si>
  <si>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</si>
  <si>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</si>
  <si>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</si>
  <si>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</si>
  <si>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</si>
  <si>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</si>
  <si>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</si>
  <si>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</si>
  <si>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</si>
  <si>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</si>
  <si>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</si>
  <si>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</si>
  <si>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</si>
  <si>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</si>
  <si>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</si>
  <si>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</si>
  <si>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</si>
  <si>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</si>
  <si>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</si>
  <si>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</si>
  <si>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</si>
  <si>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</si>
  <si>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</si>
  <si>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</si>
  <si>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</si>
  <si>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</si>
  <si>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</si>
  <si>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</si>
  <si>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</si>
  <si>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</si>
  <si>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</si>
  <si>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</si>
  <si>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</si>
  <si>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</si>
  <si>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</si>
  <si>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</si>
  <si>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</si>
  <si>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</si>
  <si>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</si>
  <si>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</si>
  <si>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</si>
  <si>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</si>
  <si>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</si>
  <si>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</si>
  <si>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</si>
  <si>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</si>
  <si>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</si>
  <si>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</si>
  <si>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</si>
  <si>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</si>
  <si>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</si>
  <si>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</si>
  <si>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</si>
  <si>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</si>
  <si>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</si>
  <si>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</si>
  <si>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</si>
  <si>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</si>
  <si>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</si>
  <si>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</si>
  <si>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</si>
  <si>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</si>
  <si>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</si>
  <si>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</si>
  <si>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</si>
  <si>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</si>
  <si>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</si>
  <si>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</si>
  <si>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</si>
  <si>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</si>
  <si>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</si>
  <si>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</si>
  <si>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</si>
  <si>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</si>
  <si>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</si>
  <si>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</si>
  <si>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</si>
  <si>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</si>
  <si>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</si>
  <si>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</si>
  <si>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</si>
  <si>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</si>
  <si>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</si>
  <si>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</si>
  <si>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</si>
  <si>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</si>
  <si>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</si>
  <si>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</si>
  <si>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</si>
  <si>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</si>
  <si>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</si>
  <si>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</si>
  <si>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</si>
  <si>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</si>
  <si>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</si>
  <si>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</si>
  <si>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</si>
  <si>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</si>
  <si>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</si>
  <si>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</si>
  <si>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</si>
  <si>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</si>
  <si>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</si>
  <si>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</si>
  <si>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</si>
  <si>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</si>
  <si>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</si>
  <si>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</si>
  <si>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</si>
  <si>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</si>
  <si>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</si>
  <si>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</si>
  <si>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</si>
  <si>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</si>
  <si>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</si>
  <si>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</si>
  <si>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</si>
  <si>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</si>
  <si>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</si>
  <si>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</si>
  <si>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</si>
  <si>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</si>
  <si>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</si>
  <si>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</si>
  <si>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</si>
  <si>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</si>
  <si>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</si>
  <si>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</si>
  <si>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</si>
  <si>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</si>
  <si>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</si>
  <si>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</si>
  <si>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</si>
  <si>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</si>
  <si>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</si>
  <si>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</si>
  <si>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</si>
  <si>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</si>
  <si>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</si>
  <si>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</si>
  <si>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</si>
  <si>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</si>
  <si>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</si>
  <si>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</si>
  <si>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</si>
  <si>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</si>
  <si>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</si>
  <si>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</si>
  <si>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</si>
  <si>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</si>
  <si>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</si>
  <si>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</si>
  <si>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</si>
  <si>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</si>
  <si>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</si>
  <si>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</si>
  <si>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</si>
  <si>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</si>
  <si>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</si>
  <si>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</si>
  <si>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</si>
  <si>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</si>
  <si>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</si>
  <si>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</si>
  <si>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</si>
  <si>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</si>
  <si>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</si>
  <si>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</si>
  <si>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</si>
  <si>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</si>
  <si>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</si>
  <si>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</si>
  <si>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</si>
  <si>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</si>
  <si>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</si>
  <si>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</si>
  <si>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</si>
  <si>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</si>
  <si>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</si>
  <si>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</si>
  <si>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</si>
  <si>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</si>
  <si>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</si>
  <si>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</si>
  <si>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</si>
  <si>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</si>
  <si>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</si>
  <si>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</si>
  <si>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</si>
  <si>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</si>
  <si>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</si>
  <si>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</si>
  <si>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</si>
  <si>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</si>
  <si>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</si>
  <si>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</si>
  <si>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</si>
  <si>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</si>
  <si>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</si>
  <si>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</si>
  <si>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</si>
  <si>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</si>
  <si>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</si>
  <si>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</si>
  <si>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</si>
  <si>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</si>
  <si>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</si>
  <si>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</si>
  <si>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</si>
  <si>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</si>
  <si>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</si>
  <si>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</si>
  <si>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</si>
  <si>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</si>
  <si>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</si>
  <si>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</si>
  <si>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</si>
  <si>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</si>
  <si>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</si>
  <si>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</si>
  <si>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</si>
  <si>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</si>
  <si>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</si>
  <si>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</si>
  <si>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</si>
  <si>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</si>
  <si>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</si>
  <si>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</si>
  <si>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</si>
  <si>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</si>
  <si>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</si>
  <si>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</si>
  <si>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</si>
  <si>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</si>
  <si>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</si>
  <si>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</si>
  <si>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</si>
  <si>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</si>
  <si>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</si>
  <si>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</si>
  <si>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</si>
  <si>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</si>
  <si>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</si>
  <si>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</si>
  <si>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</si>
  <si>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</si>
  <si>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</si>
  <si>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</si>
  <si>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</si>
  <si>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</si>
  <si>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</si>
  <si>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</si>
  <si>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</si>
  <si>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</si>
  <si>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</si>
  <si>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</si>
  <si>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</si>
  <si>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</si>
  <si>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</si>
  <si>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</si>
  <si>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</si>
  <si>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</si>
  <si>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</si>
  <si>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</si>
  <si>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</si>
  <si>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</si>
  <si>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</si>
  <si>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</si>
  <si>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</si>
  <si>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</si>
  <si>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</si>
  <si>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</si>
  <si>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</si>
  <si>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</si>
  <si>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</si>
  <si>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</si>
  <si>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</si>
  <si>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</si>
  <si>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</si>
  <si>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</si>
  <si>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</si>
  <si>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</si>
  <si>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</si>
  <si>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</si>
  <si>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</si>
  <si>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</si>
  <si>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</si>
  <si>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</si>
  <si>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</si>
  <si>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</si>
  <si>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</si>
  <si>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</si>
  <si>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</si>
  <si>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</si>
  <si>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</si>
  <si>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</si>
  <si>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</si>
  <si>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</si>
  <si>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</si>
  <si>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</si>
  <si>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</si>
  <si>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</si>
  <si>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</si>
  <si>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</si>
  <si>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</si>
  <si>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</si>
  <si>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</si>
  <si>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</si>
  <si>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</si>
  <si>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</si>
  <si>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</si>
  <si>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</si>
  <si>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</si>
  <si>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</si>
  <si>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</si>
  <si>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</si>
  <si>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</si>
  <si>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</si>
  <si>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</si>
  <si>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</si>
  <si>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</si>
  <si>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</si>
  <si>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</si>
  <si>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</si>
  <si>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</si>
  <si>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</si>
  <si>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</si>
  <si>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</si>
  <si>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</si>
  <si>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</si>
  <si>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</si>
  <si>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</si>
  <si>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</si>
  <si>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</si>
  <si>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</si>
  <si>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</si>
  <si>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</si>
  <si>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</si>
  <si>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</si>
  <si>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</si>
  <si>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</si>
  <si>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</si>
  <si>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</si>
  <si>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</si>
  <si>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</si>
  <si>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</si>
  <si>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</si>
  <si>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</si>
  <si>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</si>
  <si>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</si>
  <si>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</si>
  <si>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</si>
  <si>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</si>
  <si>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</si>
  <si>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</si>
  <si>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</si>
  <si>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</si>
  <si>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</si>
  <si>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</si>
  <si>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</si>
  <si>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</si>
  <si>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</si>
  <si>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</si>
  <si>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</si>
  <si>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</si>
  <si>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</si>
  <si>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</si>
  <si>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</si>
  <si>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</si>
  <si>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</si>
  <si>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</si>
  <si>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</si>
  <si>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</si>
  <si>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</si>
  <si>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</si>
  <si>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</si>
  <si>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</si>
  <si>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</si>
  <si>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</si>
  <si>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</si>
  <si>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</si>
  <si>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</si>
  <si>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</si>
  <si>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</si>
  <si>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</si>
  <si>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</si>
  <si>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</si>
  <si>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</si>
  <si>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</si>
  <si>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</si>
  <si>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</si>
  <si>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</si>
  <si>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</si>
  <si>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</si>
  <si>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</si>
  <si>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</si>
  <si>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</si>
  <si>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</si>
  <si>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</si>
  <si>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</si>
  <si>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</si>
  <si>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</si>
  <si>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</si>
  <si>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</si>
  <si>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</si>
  <si>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</si>
  <si>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</si>
  <si>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</si>
  <si>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</si>
  <si>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</si>
  <si>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</si>
  <si>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</si>
  <si>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</si>
  <si>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</si>
  <si>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</si>
  <si>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</si>
  <si>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</si>
  <si>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</si>
  <si>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</si>
  <si>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</si>
  <si>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</si>
  <si>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</si>
  <si>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</si>
  <si>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</si>
  <si>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</si>
  <si>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</si>
  <si>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</si>
  <si>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</si>
  <si>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</si>
  <si>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</si>
  <si>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</si>
  <si>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</si>
  <si>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</si>
  <si>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</si>
  <si>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</si>
  <si>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</si>
  <si>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</si>
  <si>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</si>
  <si>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</si>
  <si>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</si>
  <si>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</si>
  <si>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</si>
  <si>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</si>
  <si>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</si>
  <si>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</si>
  <si>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</si>
  <si>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</si>
  <si>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</si>
  <si>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</si>
  <si>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</si>
  <si>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</si>
  <si>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</si>
  <si>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</si>
  <si>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</si>
  <si>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</si>
  <si>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</si>
  <si>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</si>
  <si>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</si>
  <si>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</si>
  <si>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</si>
  <si>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</si>
  <si>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</si>
  <si>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</si>
  <si>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</si>
  <si>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</si>
  <si>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</si>
  <si>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</si>
  <si>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</si>
  <si>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</si>
  <si>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</si>
  <si>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</si>
  <si>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</si>
  <si>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</si>
  <si>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</si>
  <si>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</si>
  <si>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</si>
  <si>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</si>
  <si>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</si>
  <si>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</si>
  <si>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</si>
  <si>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</si>
  <si>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</si>
  <si>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</si>
  <si>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</si>
  <si>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</si>
  <si>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</si>
  <si>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</si>
  <si>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</si>
  <si>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</si>
  <si>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</si>
  <si>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</si>
  <si>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</si>
  <si>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</si>
  <si>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</si>
  <si>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</si>
  <si>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</si>
  <si>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</si>
  <si>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</si>
  <si>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</si>
  <si>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</si>
  <si>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</si>
  <si>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</si>
  <si>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</si>
  <si>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</si>
  <si>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</si>
  <si>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</si>
  <si>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</si>
  <si>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</si>
  <si>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</si>
  <si>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</si>
  <si>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</si>
  <si>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</si>
  <si>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</si>
  <si>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</si>
  <si>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</si>
  <si>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</si>
  <si>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</si>
  <si>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</si>
  <si>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</si>
  <si>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</si>
  <si>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</si>
  <si>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</si>
  <si>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</si>
  <si>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</si>
  <si>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</si>
  <si>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</si>
  <si>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</si>
  <si>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</si>
  <si>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</si>
  <si>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</si>
  <si>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</si>
  <si>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</si>
  <si>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</si>
  <si>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</si>
  <si>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</si>
  <si>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</si>
  <si>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</si>
  <si>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</si>
  <si>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</si>
  <si>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</si>
  <si>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</si>
  <si>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</si>
  <si>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</si>
  <si>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</si>
  <si>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</si>
  <si>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</si>
  <si>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</si>
  <si>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</si>
  <si>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</si>
  <si>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</si>
  <si>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</si>
  <si>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</si>
  <si>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</si>
  <si>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</si>
  <si>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</si>
  <si>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</si>
  <si>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</si>
  <si>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</si>
  <si>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</si>
  <si>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</si>
  <si>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</si>
  <si>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</si>
  <si>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</si>
  <si>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</si>
  <si>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</si>
  <si>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</si>
  <si>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</si>
  <si>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</si>
  <si>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</si>
  <si>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</si>
  <si>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</si>
  <si>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</si>
  <si>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</si>
  <si>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</si>
  <si>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</si>
  <si>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</si>
  <si>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</si>
  <si>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</si>
  <si>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</si>
  <si>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</si>
  <si>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</si>
  <si>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</si>
  <si>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</si>
  <si>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</si>
  <si>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</si>
  <si>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</si>
  <si>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</si>
  <si>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</si>
  <si>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</si>
  <si>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</si>
  <si>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</si>
  <si>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</si>
  <si>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</si>
  <si>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</si>
  <si>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</si>
  <si>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</si>
  <si>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</si>
  <si>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</si>
  <si>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</si>
  <si>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</si>
  <si>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</si>
  <si>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</si>
  <si>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</si>
  <si>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</si>
  <si>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</si>
  <si>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</si>
  <si>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</si>
  <si>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</si>
  <si>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</si>
  <si>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</si>
  <si>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</si>
  <si>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</si>
  <si>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</si>
  <si>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</si>
  <si>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</si>
  <si>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</si>
  <si>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</si>
  <si>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</si>
  <si>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</si>
  <si>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</si>
  <si>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</si>
  <si>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</si>
  <si>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</si>
  <si>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</si>
  <si>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</si>
  <si>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</si>
  <si>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</si>
  <si>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</si>
  <si>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</si>
  <si>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</si>
  <si>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</si>
  <si>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</si>
  <si>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</si>
  <si>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</si>
  <si>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</si>
  <si>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</si>
  <si>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</si>
  <si>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</si>
  <si>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</si>
  <si>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</si>
  <si>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</si>
  <si>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</si>
  <si>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</si>
  <si>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</si>
  <si>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</si>
  <si>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</si>
  <si>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</si>
  <si>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</si>
  <si>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</si>
  <si>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</si>
  <si>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</si>
  <si>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</si>
  <si>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</si>
  <si>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</si>
  <si>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</si>
  <si>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</si>
  <si>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</si>
  <si>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</si>
  <si>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</si>
  <si>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</si>
  <si>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</si>
  <si>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</si>
  <si>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</si>
  <si>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</si>
  <si>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</si>
  <si>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</si>
  <si>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</si>
  <si>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</si>
  <si>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</si>
  <si>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</si>
  <si>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</si>
  <si>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</si>
  <si>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</si>
  <si>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</si>
  <si>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</si>
  <si>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</si>
  <si>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</si>
  <si>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</si>
  <si>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</si>
  <si>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</si>
  <si>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</si>
  <si>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</si>
  <si>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</si>
  <si>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</si>
  <si>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</si>
  <si>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</si>
  <si>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</si>
  <si>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</si>
  <si>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</si>
  <si>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</si>
  <si>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</si>
  <si>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</si>
  <si>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</si>
  <si>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</si>
  <si>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</si>
  <si>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</si>
  <si>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</si>
  <si>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</si>
  <si>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</si>
  <si>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</si>
  <si>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</si>
  <si>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</si>
  <si>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</si>
  <si>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</si>
  <si>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</si>
  <si>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</si>
  <si>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</si>
  <si>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</si>
  <si>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</si>
  <si>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</si>
  <si>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</si>
  <si>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</si>
  <si>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</si>
  <si>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</si>
  <si>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</si>
  <si>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</si>
  <si>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</si>
  <si>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</si>
  <si>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</si>
  <si>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</si>
  <si>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</si>
  <si>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</si>
  <si>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</si>
  <si>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</si>
  <si>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</si>
  <si>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</si>
  <si>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</si>
  <si>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</si>
  <si>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</si>
  <si>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</si>
  <si>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</si>
  <si>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</si>
  <si>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</si>
  <si>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</si>
  <si>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</si>
  <si>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</si>
  <si>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</si>
  <si>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</si>
  <si>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</si>
  <si>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</si>
  <si>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</si>
  <si>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</si>
  <si>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</si>
  <si>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</si>
  <si>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</si>
  <si>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</si>
  <si>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</si>
  <si>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</si>
  <si>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</si>
  <si>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</si>
  <si>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</si>
  <si>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</si>
  <si>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</si>
  <si>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</si>
  <si>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</si>
  <si>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</si>
  <si>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</si>
  <si>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</si>
  <si>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</si>
  <si>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</si>
  <si>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</si>
  <si>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</si>
  <si>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</si>
  <si>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</si>
  <si>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</si>
  <si>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</si>
  <si>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</si>
  <si>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</si>
  <si>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</si>
  <si>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</si>
  <si>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</si>
  <si>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</si>
  <si>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</si>
  <si>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</si>
  <si>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</si>
  <si>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</si>
  <si>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</si>
  <si>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</si>
  <si>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</si>
  <si>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</si>
  <si>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</si>
  <si>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</si>
  <si>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</si>
  <si>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</si>
  <si>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</si>
  <si>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</si>
  <si>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</si>
  <si>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</si>
  <si>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</si>
  <si>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</si>
  <si>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</si>
  <si>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</si>
  <si>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</si>
  <si>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</si>
  <si>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</si>
  <si>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</si>
  <si>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</si>
  <si>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</si>
  <si>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</si>
  <si>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</si>
  <si>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</si>
  <si>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</si>
  <si>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</si>
  <si>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</si>
  <si>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</si>
  <si>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</si>
  <si>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</si>
  <si>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</si>
  <si>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</si>
  <si>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</si>
  <si>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</si>
  <si>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</si>
  <si>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</si>
  <si>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</si>
  <si>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</si>
  <si>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</si>
  <si>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</si>
  <si>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</si>
  <si>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</si>
  <si>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</si>
  <si>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</si>
  <si>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</si>
  <si>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</si>
  <si>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</si>
  <si>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</si>
  <si>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</si>
  <si>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</si>
  <si>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</si>
  <si>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</si>
  <si>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</si>
  <si>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</si>
  <si>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</si>
  <si>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</si>
  <si>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</si>
  <si>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</si>
  <si>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</si>
  <si>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</si>
  <si>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</si>
  <si>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</si>
  <si>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</si>
  <si>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</si>
  <si>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</si>
  <si>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</si>
  <si>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</si>
  <si>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</si>
  <si>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</si>
  <si>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</si>
  <si>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</si>
  <si>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</si>
  <si>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</si>
  <si>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</si>
  <si>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</si>
  <si>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</si>
  <si>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</si>
  <si>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</si>
  <si>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</si>
  <si>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</si>
  <si>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</si>
  <si>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</si>
  <si>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</si>
  <si>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</si>
  <si>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</si>
  <si>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</si>
  <si>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</si>
  <si>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</si>
  <si>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</si>
  <si>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</si>
  <si>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</si>
  <si>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</si>
  <si>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</si>
  <si>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</si>
  <si>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</si>
  <si>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</si>
  <si>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</si>
  <si>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</si>
  <si>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</si>
  <si>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</si>
  <si>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</si>
  <si>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</si>
  <si>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</si>
  <si>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</si>
  <si>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</si>
  <si>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</si>
  <si>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</si>
  <si>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</si>
  <si>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</si>
  <si>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</si>
  <si>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</si>
  <si>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</si>
  <si>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</si>
  <si>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</si>
  <si>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</si>
  <si>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</si>
  <si>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</si>
  <si>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</si>
  <si>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</si>
  <si>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</si>
  <si>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</si>
  <si>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</si>
  <si>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</si>
  <si>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</si>
  <si>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</si>
  <si>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</si>
  <si>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</si>
  <si>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</si>
  <si>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</si>
  <si>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</si>
  <si>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</si>
  <si>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</si>
  <si>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</si>
  <si>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</si>
  <si>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</si>
  <si>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</si>
  <si>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</si>
  <si>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</si>
  <si>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</si>
  <si>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</si>
  <si>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</si>
  <si>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</si>
  <si>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</si>
  <si>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</si>
  <si>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</si>
  <si>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</si>
  <si>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</si>
  <si>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</si>
  <si>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</si>
  <si>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</si>
  <si>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</si>
  <si>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</si>
  <si>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</si>
  <si>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</si>
  <si>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</si>
  <si>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</si>
  <si>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</si>
  <si>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</si>
  <si>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</si>
  <si>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</si>
  <si>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</si>
  <si>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</si>
  <si>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</si>
  <si>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</si>
  <si>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</si>
  <si>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</si>
  <si>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</si>
  <si>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</si>
  <si>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</si>
  <si>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</si>
  <si>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</si>
  <si>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</si>
  <si>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</si>
  <si>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</si>
  <si>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</si>
  <si>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</si>
  <si>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</si>
  <si>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</si>
  <si>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</si>
  <si>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</si>
  <si>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</si>
  <si>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</si>
  <si>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</si>
  <si>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</si>
  <si>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</si>
  <si>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</si>
  <si>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</si>
  <si>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</si>
  <si>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</si>
  <si>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</si>
  <si>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</si>
  <si>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</si>
  <si>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</si>
  <si>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</si>
  <si>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</si>
  <si>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</si>
  <si>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</si>
  <si>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</si>
  <si>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</si>
  <si>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</si>
  <si>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</si>
  <si>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</si>
  <si>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</si>
  <si>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</si>
  <si>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</si>
  <si>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</si>
  <si>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</si>
  <si>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</si>
  <si>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</si>
  <si>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</si>
  <si>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</si>
  <si>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</si>
  <si>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</si>
  <si>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</si>
  <si>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</si>
  <si>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</si>
  <si>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</si>
  <si>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</si>
  <si>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</si>
  <si>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</si>
  <si>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</si>
  <si>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</si>
  <si>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</si>
  <si>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</si>
  <si>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</si>
  <si>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</si>
  <si>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</si>
  <si>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</si>
  <si>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</si>
  <si>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</si>
  <si>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</si>
  <si>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</si>
  <si>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</si>
  <si>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</si>
  <si>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</si>
  <si>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</si>
  <si>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</si>
  <si>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</si>
  <si>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</si>
  <si>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</si>
  <si>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</si>
  <si>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</si>
  <si>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</si>
  <si>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</si>
  <si>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</si>
  <si>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</si>
  <si>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</si>
  <si>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</si>
  <si>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</si>
  <si>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</si>
  <si>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</si>
  <si>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</si>
  <si>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</si>
  <si>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</si>
  <si>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</si>
  <si>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</si>
  <si>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</si>
  <si>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</si>
  <si>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</si>
  <si>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</si>
  <si>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</si>
  <si>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</si>
  <si>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</si>
  <si>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</si>
  <si>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</si>
  <si>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</si>
  <si>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</si>
  <si>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</si>
  <si>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</si>
  <si>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</si>
  <si>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</si>
  <si>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</si>
  <si>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</si>
  <si>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</si>
  <si>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</si>
  <si>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</si>
  <si>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</si>
  <si>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</si>
  <si>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</si>
  <si>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</si>
  <si>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</si>
  <si>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</si>
  <si>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</si>
  <si>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</si>
  <si>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</si>
  <si>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</si>
  <si>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</si>
  <si>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</si>
  <si>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</si>
  <si>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</si>
  <si>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</si>
  <si>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</si>
  <si>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</si>
  <si>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</si>
  <si>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</si>
  <si>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</si>
  <si>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</si>
  <si>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</si>
  <si>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</si>
  <si>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</si>
  <si>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</si>
  <si>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</si>
  <si>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</si>
  <si>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</si>
  <si>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</si>
  <si>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</si>
  <si>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</si>
  <si>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</si>
  <si>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</si>
  <si>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</si>
  <si>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</si>
  <si>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</si>
  <si>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</si>
  <si>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</si>
  <si>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</si>
  <si>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</si>
  <si>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</si>
  <si>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</si>
  <si>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</si>
  <si>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</si>
  <si>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</si>
  <si>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</si>
  <si>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</si>
  <si>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</si>
  <si>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</si>
  <si>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</si>
  <si>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</si>
  <si>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</si>
  <si>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</si>
  <si>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</si>
  <si>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</si>
  <si>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</si>
  <si>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</si>
  <si>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</si>
  <si>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</si>
  <si>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</si>
  <si>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</si>
  <si>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</si>
  <si>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</si>
  <si>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</si>
  <si>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</si>
  <si>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</si>
  <si>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</si>
  <si>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</si>
  <si>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</si>
  <si>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</si>
  <si>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</si>
  <si>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</si>
  <si>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</si>
  <si>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</si>
  <si>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</si>
  <si>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</si>
  <si>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</si>
  <si>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</si>
  <si>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</si>
  <si>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</si>
  <si>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</si>
  <si>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</si>
  <si>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</si>
  <si>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</si>
  <si>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</si>
  <si>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</si>
  <si>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</si>
  <si>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</si>
  <si>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</si>
  <si>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</si>
  <si>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</si>
  <si>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</si>
  <si>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</si>
  <si>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</si>
  <si>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</si>
  <si>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</si>
  <si>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</si>
  <si>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</si>
  <si>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</si>
  <si>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</si>
  <si>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</si>
  <si>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</si>
  <si>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</si>
  <si>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</si>
  <si>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</si>
  <si>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</si>
  <si>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</si>
  <si>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</si>
  <si>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</si>
  <si>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</si>
  <si>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</si>
  <si>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</si>
  <si>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</si>
  <si>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</si>
  <si>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</si>
  <si>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</si>
  <si>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</si>
  <si>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</si>
  <si>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</si>
  <si>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</si>
  <si>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</si>
  <si>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</si>
  <si>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</si>
  <si>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</si>
  <si>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</si>
  <si>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</si>
  <si>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</si>
  <si>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</si>
  <si>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</si>
  <si>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</si>
  <si>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</si>
  <si>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</si>
  <si>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</si>
  <si>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</si>
  <si>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</si>
  <si>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</si>
  <si>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</si>
  <si>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</si>
  <si>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</si>
  <si>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</si>
  <si>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</si>
  <si>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</si>
  <si>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</si>
  <si>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</si>
  <si>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</si>
  <si>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</si>
  <si>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</si>
  <si>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</si>
  <si>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</si>
  <si>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</si>
  <si>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</si>
  <si>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</si>
  <si>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</si>
  <si>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</si>
  <si>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</si>
  <si>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</si>
  <si>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</si>
  <si>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</si>
  <si>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</si>
  <si>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</si>
  <si>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</si>
  <si>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</si>
  <si>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</si>
  <si>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</si>
  <si>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</si>
  <si>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</si>
  <si>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</si>
  <si>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</si>
  <si>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</si>
  <si>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</si>
  <si>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</si>
  <si>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</si>
  <si>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</si>
  <si>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</si>
  <si>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</si>
  <si>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</si>
  <si>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</si>
  <si>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</si>
  <si>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</si>
  <si>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</si>
  <si>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</si>
  <si>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</si>
  <si>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</si>
  <si>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</si>
  <si>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</si>
  <si>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</si>
  <si>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</si>
  <si>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</si>
  <si>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</si>
  <si>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</si>
  <si>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</si>
  <si>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</si>
  <si>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</si>
  <si>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</si>
  <si>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</si>
  <si>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</si>
  <si>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</si>
  <si>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</si>
  <si>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</si>
  <si>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</si>
  <si>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</si>
  <si>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</si>
  <si>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</si>
  <si>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</si>
  <si>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</si>
  <si>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</si>
  <si>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</si>
  <si>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</si>
  <si>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</si>
  <si>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</si>
  <si>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</si>
  <si>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</si>
  <si>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</si>
  <si>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</si>
  <si>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</si>
  <si>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</si>
  <si>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</si>
  <si>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</si>
  <si>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</si>
  <si>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</si>
  <si>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</si>
  <si>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</si>
  <si>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</si>
  <si>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</si>
  <si>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</si>
  <si>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</si>
  <si>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</si>
  <si>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</si>
  <si>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</si>
  <si>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</si>
  <si>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</si>
  <si>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</si>
  <si>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</si>
  <si>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</si>
  <si>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</si>
  <si>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</si>
  <si>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</si>
  <si>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</si>
  <si>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</si>
  <si>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</si>
  <si>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</si>
  <si>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</si>
  <si>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</si>
  <si>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</si>
  <si>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</si>
  <si>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</si>
  <si>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</si>
  <si>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</si>
  <si>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</si>
  <si>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</si>
  <si>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</si>
  <si>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</si>
  <si>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</si>
  <si>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</si>
  <si>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</si>
  <si>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</si>
  <si>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</si>
  <si>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</si>
  <si>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</si>
  <si>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</si>
  <si>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</si>
  <si>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</si>
  <si>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</si>
  <si>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</si>
  <si>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</si>
  <si>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</si>
  <si>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</si>
  <si>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</si>
  <si>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</si>
  <si>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</si>
  <si>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</si>
  <si>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</si>
  <si>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</si>
  <si>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</si>
  <si>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</si>
  <si>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</si>
  <si>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</si>
  <si>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</si>
  <si>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</si>
  <si>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</si>
  <si>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</si>
  <si>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</si>
  <si>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</si>
  <si>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</si>
  <si>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</si>
  <si>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</si>
  <si>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</si>
  <si>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</si>
  <si>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</si>
  <si>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</si>
  <si>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</si>
  <si>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</si>
  <si>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</si>
  <si>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</si>
  <si>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</si>
  <si>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</si>
  <si>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</si>
  <si>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</si>
  <si>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</si>
  <si>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</si>
  <si>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</si>
  <si>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</si>
  <si>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</si>
  <si>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</si>
  <si>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</si>
  <si>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</si>
  <si>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</si>
  <si>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</si>
  <si>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</si>
  <si>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</si>
  <si>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</si>
  <si>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</si>
  <si>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</si>
  <si>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</si>
  <si>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</si>
  <si>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</si>
  <si>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</si>
  <si>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</si>
  <si>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</si>
  <si>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</si>
  <si>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</si>
  <si>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</si>
  <si>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</si>
  <si>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</si>
  <si>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</si>
  <si>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</si>
  <si>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</si>
  <si>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</si>
  <si>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</si>
  <si>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</si>
  <si>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</si>
  <si>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</si>
  <si>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</si>
  <si>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</si>
  <si>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</si>
  <si>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</si>
  <si>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</si>
  <si>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</si>
  <si>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</si>
  <si>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</si>
  <si>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</si>
  <si>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</si>
  <si>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</si>
  <si>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</si>
  <si>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</si>
  <si>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</si>
  <si>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</si>
  <si>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</si>
  <si>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</si>
  <si>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</si>
  <si>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</si>
  <si>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</si>
  <si>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</si>
  <si>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</si>
  <si>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</si>
  <si>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</si>
  <si>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</si>
  <si>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</si>
  <si>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</si>
  <si>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</si>
  <si>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</si>
  <si>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</si>
  <si>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</si>
  <si>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</si>
  <si>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</si>
  <si>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</si>
  <si>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</si>
  <si>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</si>
  <si>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</si>
  <si>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</si>
  <si>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</si>
  <si>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</si>
  <si>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</si>
  <si>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</si>
  <si>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</si>
  <si>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</si>
  <si>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</si>
  <si>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</si>
  <si>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</si>
  <si>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</si>
  <si>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</si>
  <si>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</si>
  <si>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</si>
  <si>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</si>
  <si>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</si>
  <si>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</si>
  <si>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</si>
  <si>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</si>
  <si>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</si>
  <si>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</si>
  <si>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</si>
  <si>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</si>
  <si>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</si>
  <si>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</si>
  <si>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</si>
  <si>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</si>
  <si>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</si>
  <si>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</si>
  <si>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</si>
  <si>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</si>
  <si>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</si>
  <si>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</si>
  <si>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</si>
  <si>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</si>
  <si>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</si>
  <si>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</si>
  <si>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</si>
  <si>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</si>
  <si>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</si>
  <si>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</si>
  <si>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</si>
  <si>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</si>
  <si>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</si>
  <si>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</si>
  <si>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</si>
  <si>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</si>
  <si>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</si>
  <si>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</si>
  <si>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</si>
  <si>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</si>
  <si>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</si>
  <si>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</si>
  <si>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</si>
  <si>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</si>
  <si>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</si>
  <si>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</si>
  <si>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</si>
  <si>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</si>
  <si>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</si>
  <si>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</si>
  <si>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</si>
  <si>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</si>
  <si>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</si>
  <si>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</si>
  <si>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</si>
  <si>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</si>
  <si>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</si>
  <si>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</si>
  <si>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</si>
  <si>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</si>
  <si>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</si>
  <si>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</si>
  <si>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</si>
  <si>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</si>
  <si>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</si>
  <si>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</si>
  <si>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</si>
  <si>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</si>
  <si>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</si>
  <si>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</si>
  <si>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</si>
  <si>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</si>
  <si>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</si>
  <si>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</si>
  <si>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</si>
  <si>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</si>
  <si>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</si>
  <si>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</si>
  <si>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</si>
  <si>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</si>
  <si>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</si>
  <si>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</si>
  <si>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</si>
  <si>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</si>
  <si>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</si>
  <si>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</si>
  <si>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</si>
  <si>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</si>
  <si>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</si>
  <si>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</si>
  <si>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</si>
  <si>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</si>
  <si>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</si>
  <si>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</si>
  <si>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</si>
  <si>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</si>
  <si>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</si>
  <si>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</si>
  <si>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</si>
  <si>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</si>
  <si>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</si>
  <si>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</si>
  <si>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</si>
  <si>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</si>
  <si>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</si>
  <si>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</si>
  <si>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</si>
  <si>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</si>
  <si>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</si>
  <si>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</si>
  <si>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</si>
  <si>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</si>
  <si>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</si>
  <si>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</si>
  <si>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</si>
  <si>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</si>
  <si>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</si>
  <si>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</si>
  <si>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</si>
  <si>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</si>
  <si>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</si>
  <si>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</si>
  <si>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</si>
  <si>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</si>
  <si>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</si>
  <si>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</si>
  <si>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</si>
  <si>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</si>
  <si>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</si>
  <si>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</si>
  <si>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</si>
  <si>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</si>
  <si>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</si>
  <si>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</si>
  <si>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</si>
  <si>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</si>
  <si>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</si>
  <si>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</si>
  <si>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</si>
  <si>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</si>
  <si>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</si>
  <si>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</si>
  <si>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</si>
  <si>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</si>
  <si>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</si>
  <si>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</si>
  <si>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</si>
  <si>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</si>
  <si>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</si>
  <si>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</si>
  <si>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</si>
  <si>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</si>
  <si>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</si>
  <si>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</si>
  <si>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</si>
  <si>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</si>
  <si>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</si>
  <si>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</si>
  <si>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</si>
  <si>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</si>
  <si>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</si>
  <si>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</si>
  <si>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</si>
  <si>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</si>
  <si>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</si>
  <si>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</si>
  <si>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</si>
  <si>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</si>
  <si>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</si>
  <si>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</si>
  <si>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</si>
  <si>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</si>
  <si>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</si>
  <si>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</si>
  <si>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</si>
  <si>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</si>
  <si>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</si>
  <si>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</si>
  <si>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</si>
  <si>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</si>
  <si>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</si>
  <si>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</si>
  <si>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</si>
  <si>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</si>
  <si>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</si>
  <si>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</si>
  <si>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</si>
  <si>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</si>
  <si>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</si>
  <si>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</si>
  <si>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</si>
  <si>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</si>
  <si>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</si>
  <si>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</si>
  <si>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</si>
  <si>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</si>
  <si>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</si>
  <si>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</si>
  <si>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</si>
  <si>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</si>
  <si>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</si>
  <si>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</si>
  <si>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</si>
  <si>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</si>
  <si>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</si>
  <si>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</si>
  <si>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</si>
  <si>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</si>
  <si>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</si>
  <si>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</si>
  <si>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</si>
  <si>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</si>
  <si>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</si>
  <si>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</si>
  <si>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</si>
  <si>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</si>
  <si>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</si>
  <si>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</si>
  <si>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</si>
  <si>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</si>
  <si>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</si>
  <si>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</si>
  <si>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</si>
  <si>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</si>
  <si>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</si>
  <si>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</si>
  <si>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</si>
  <si>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</si>
  <si>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</si>
  <si>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</si>
  <si>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</si>
  <si>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</si>
  <si>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</si>
  <si>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</si>
  <si>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</si>
  <si>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</si>
  <si>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</si>
  <si>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</si>
  <si>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</si>
  <si>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</si>
  <si>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</si>
  <si>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</si>
  <si>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</si>
  <si>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</si>
  <si>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</si>
  <si>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</si>
  <si>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</si>
  <si>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</si>
  <si>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</si>
  <si>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</si>
  <si>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</si>
  <si>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</si>
  <si>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</si>
  <si>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</si>
  <si>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</si>
  <si>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</si>
  <si>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</si>
  <si>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</si>
  <si>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</si>
  <si>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</si>
  <si>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</si>
  <si>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</si>
  <si>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</si>
  <si>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</si>
  <si>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</si>
  <si>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</si>
  <si>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</si>
  <si>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</si>
  <si>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</si>
  <si>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</si>
  <si>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</si>
  <si>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</si>
  <si>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</si>
  <si>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</si>
  <si>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</si>
  <si>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</si>
  <si>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</si>
  <si>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</si>
  <si>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</si>
  <si>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</si>
  <si>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</si>
  <si>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</si>
  <si>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</si>
  <si>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</si>
  <si>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</si>
  <si>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</si>
  <si>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</si>
  <si>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</si>
  <si>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</si>
  <si>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</si>
  <si>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</si>
  <si>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</si>
  <si>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</si>
  <si>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</si>
  <si>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</si>
  <si>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</si>
  <si>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</si>
  <si>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</si>
  <si>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</si>
  <si>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</si>
  <si>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</si>
  <si>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</si>
  <si>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</si>
  <si>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</si>
  <si>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</si>
  <si>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</si>
  <si>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</si>
  <si>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</si>
  <si>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</si>
  <si>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</si>
  <si>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</si>
  <si>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</si>
  <si>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</si>
  <si>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</si>
  <si>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</si>
  <si>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</si>
  <si>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</si>
  <si>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</si>
  <si>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</si>
  <si>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</si>
  <si>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</si>
  <si>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</si>
  <si>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</si>
  <si>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</si>
  <si>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</si>
  <si>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</si>
  <si>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</si>
  <si>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</si>
  <si>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</si>
  <si>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</si>
  <si>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</si>
  <si>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</si>
  <si>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</si>
  <si>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</si>
  <si>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</si>
  <si>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</si>
  <si>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</si>
  <si>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</si>
  <si>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</si>
  <si>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</si>
  <si>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</si>
  <si>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</si>
  <si>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</si>
  <si>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</si>
  <si>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</si>
  <si>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</si>
  <si>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</si>
  <si>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</si>
  <si>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</si>
  <si>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</si>
  <si>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</si>
  <si>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</si>
  <si>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</si>
  <si>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</si>
  <si>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</si>
  <si>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</si>
  <si>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</si>
  <si>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</si>
  <si>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</si>
  <si>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</si>
  <si>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</si>
  <si>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</si>
  <si>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</si>
  <si>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</si>
  <si>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</si>
  <si>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</si>
  <si>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</si>
  <si>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</si>
  <si>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</si>
  <si>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</si>
  <si>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</si>
  <si>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</si>
  <si>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</si>
  <si>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</si>
  <si>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</si>
  <si>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</si>
  <si>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</si>
  <si>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</si>
  <si>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</si>
  <si>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</si>
  <si>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</si>
  <si>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</si>
  <si>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</si>
  <si>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</si>
  <si>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</si>
  <si>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</si>
  <si>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</si>
  <si>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</si>
  <si>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</si>
  <si>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</si>
  <si>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</si>
  <si>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</si>
  <si>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</si>
  <si>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</si>
  <si>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</si>
  <si>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</si>
  <si>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</si>
  <si>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</si>
  <si>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</si>
  <si>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</si>
  <si>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</si>
  <si>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</si>
  <si>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</si>
  <si>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</si>
  <si>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</si>
  <si>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</si>
  <si>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</si>
  <si>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</si>
  <si>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</si>
  <si>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</si>
  <si>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</si>
  <si>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</si>
  <si>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</si>
  <si>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</si>
  <si>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</si>
  <si>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</si>
  <si>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</si>
  <si>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</si>
  <si>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</si>
  <si>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</si>
  <si>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</si>
  <si>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</si>
  <si>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</si>
  <si>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</si>
  <si>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</si>
  <si>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</si>
  <si>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</si>
  <si>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</si>
  <si>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</si>
  <si>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</si>
  <si>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</si>
  <si>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</si>
  <si>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</si>
  <si>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</si>
  <si>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</si>
  <si>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</si>
  <si>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</si>
  <si>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</si>
  <si>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</si>
  <si>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</si>
  <si>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</si>
  <si>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</si>
  <si>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</si>
  <si>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</si>
  <si>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</si>
  <si>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</si>
  <si>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</si>
  <si>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</si>
  <si>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</si>
  <si>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</si>
  <si>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</si>
  <si>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</si>
  <si>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</si>
  <si>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</si>
  <si>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</si>
  <si>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</si>
  <si>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</si>
  <si>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</si>
  <si>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</si>
  <si>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</si>
  <si>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</si>
  <si>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</si>
  <si>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</si>
  <si>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</si>
  <si>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</si>
  <si>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</si>
  <si>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</si>
  <si>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</si>
  <si>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</si>
  <si>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</si>
  <si>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</si>
  <si>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</si>
  <si>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</si>
  <si>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</si>
  <si>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</si>
  <si>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</si>
  <si>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</si>
  <si>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</si>
  <si>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</si>
  <si>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</si>
  <si>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</si>
  <si>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</si>
  <si>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</si>
  <si>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</si>
  <si>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</si>
  <si>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</si>
  <si>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</si>
  <si>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</si>
  <si>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</si>
  <si>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</si>
  <si>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</si>
  <si>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</si>
  <si>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</si>
  <si>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</si>
  <si>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</si>
  <si>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</si>
  <si>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</si>
  <si>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</si>
  <si>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</si>
  <si>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</si>
  <si>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</si>
  <si>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</si>
  <si>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</si>
  <si>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</si>
  <si>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</si>
  <si>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</si>
  <si>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</si>
  <si>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</si>
  <si>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</si>
  <si>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</si>
  <si>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</si>
  <si>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</si>
  <si>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</si>
  <si>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</si>
  <si>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</si>
  <si>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</si>
  <si>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</si>
  <si>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</si>
  <si>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</si>
  <si>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</si>
  <si>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</si>
  <si>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</si>
  <si>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</si>
  <si>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</si>
  <si>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</si>
  <si>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</si>
  <si>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</si>
  <si>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</si>
  <si>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</si>
  <si>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</si>
  <si>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</si>
  <si>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</si>
  <si>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</si>
  <si>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</si>
  <si>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</si>
  <si>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</si>
  <si>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</si>
  <si>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</si>
  <si>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</si>
  <si>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</si>
  <si>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</si>
  <si>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</si>
  <si>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</si>
  <si>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</si>
  <si>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</si>
  <si>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</si>
  <si>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</si>
  <si>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</si>
  <si>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</si>
  <si>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</si>
  <si>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</si>
  <si>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</si>
  <si>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</si>
  <si>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</si>
  <si>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</si>
  <si>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</si>
  <si>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</si>
  <si>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</si>
  <si>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</si>
  <si>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</si>
  <si>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</si>
  <si>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</si>
  <si>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</si>
  <si>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</si>
  <si>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</si>
  <si>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</si>
  <si>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</si>
  <si>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</si>
  <si>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</si>
  <si>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</si>
  <si>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</si>
  <si>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</si>
  <si>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</si>
  <si>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</si>
  <si>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</si>
  <si>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</si>
  <si>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</si>
  <si>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</si>
  <si>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</si>
  <si>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</si>
  <si>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</si>
  <si>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</si>
  <si>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</si>
  <si>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</si>
  <si>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</si>
  <si>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</si>
  <si>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</si>
  <si>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</si>
  <si>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</si>
  <si>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</si>
  <si>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</si>
  <si>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</si>
  <si>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</si>
  <si>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</si>
  <si>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</si>
  <si>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</si>
  <si>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</si>
  <si>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</si>
  <si>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</si>
  <si>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</si>
  <si>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</si>
  <si>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</si>
  <si>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</si>
  <si>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</si>
  <si>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</si>
  <si>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</si>
  <si>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</si>
  <si>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</si>
  <si>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</si>
  <si>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</si>
  <si>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</si>
  <si>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</si>
  <si>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</si>
  <si>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</si>
  <si>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</si>
  <si>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</si>
  <si>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</si>
  <si>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</si>
  <si>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</si>
  <si>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</si>
  <si>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</si>
  <si>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</si>
  <si>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</si>
  <si>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</si>
  <si>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</si>
  <si>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</si>
  <si>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</si>
  <si>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</si>
  <si>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</si>
  <si>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</si>
  <si>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</si>
  <si>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</si>
  <si>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</si>
  <si>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</si>
  <si>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</si>
  <si>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</si>
  <si>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</si>
  <si>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</si>
  <si>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</si>
  <si>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</si>
  <si>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</si>
  <si>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</si>
  <si>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</si>
  <si>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</si>
  <si>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</si>
  <si>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</si>
  <si>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</si>
  <si>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</si>
  <si>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</si>
  <si>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</si>
  <si>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</si>
  <si>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</si>
  <si>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</si>
  <si>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</si>
  <si>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</si>
  <si>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</si>
  <si>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</si>
  <si>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</si>
  <si>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</si>
  <si>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</si>
  <si>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</si>
  <si>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</si>
  <si>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</si>
  <si>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</si>
  <si>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</si>
  <si>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</si>
  <si>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</si>
  <si>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</si>
  <si>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</si>
  <si>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</si>
  <si>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</si>
  <si>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</si>
  <si>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</si>
  <si>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</si>
  <si>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</si>
  <si>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</si>
  <si>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</si>
  <si>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</si>
  <si>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</si>
  <si>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</si>
  <si>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</si>
  <si>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</si>
  <si>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</si>
  <si>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</si>
  <si>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</si>
  <si>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</si>
  <si>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</si>
  <si>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</si>
  <si>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</si>
  <si>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</si>
  <si>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</si>
  <si>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</si>
  <si>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</si>
  <si>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</si>
  <si>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</si>
  <si>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</si>
  <si>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</si>
  <si>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</si>
  <si>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</si>
  <si>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</si>
  <si>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</si>
  <si>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</si>
  <si>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</si>
  <si>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</si>
  <si>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</si>
  <si>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</si>
  <si>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</si>
  <si>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</si>
  <si>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</si>
  <si>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</si>
  <si>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</si>
  <si>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</si>
  <si>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</si>
  <si>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</si>
  <si>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</si>
  <si>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</si>
  <si>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</si>
  <si>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</si>
  <si>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</si>
  <si>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</si>
  <si>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</si>
  <si>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</si>
  <si>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</si>
  <si>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</si>
  <si>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</si>
  <si>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</si>
  <si>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</si>
  <si>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</si>
  <si>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</si>
  <si>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</si>
  <si>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</si>
  <si>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</si>
  <si>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</si>
  <si>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</si>
  <si>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</si>
  <si>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</si>
  <si>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</si>
  <si>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</si>
  <si>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</si>
  <si>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</si>
  <si>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</si>
  <si>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</si>
  <si>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</si>
  <si>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</si>
  <si>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</si>
  <si>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</si>
  <si>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</si>
  <si>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</si>
  <si>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</si>
  <si>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</si>
  <si>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</si>
  <si>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</si>
  <si>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</si>
  <si>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</si>
  <si>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</si>
  <si>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</si>
  <si>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</si>
  <si>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</si>
  <si>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</si>
  <si>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</si>
  <si>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</si>
  <si>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</si>
  <si>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</si>
  <si>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</si>
  <si>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</si>
  <si>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</si>
  <si>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</si>
  <si>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</si>
  <si>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</si>
  <si>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</si>
  <si>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</si>
  <si>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</si>
  <si>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</si>
  <si>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</si>
  <si>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</si>
  <si>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</si>
  <si>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</si>
  <si>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</si>
  <si>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</si>
  <si>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</si>
  <si>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</si>
  <si>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</si>
  <si>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</si>
  <si>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</si>
  <si>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</si>
  <si>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</si>
  <si>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</si>
  <si>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</si>
  <si>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</si>
  <si>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</si>
  <si>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</si>
  <si>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</si>
  <si>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</si>
  <si>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</si>
  <si>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</si>
  <si>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</si>
  <si>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</si>
  <si>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</si>
  <si>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</si>
  <si>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</si>
  <si>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</si>
  <si>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</si>
  <si>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</si>
  <si>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</si>
  <si>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</si>
  <si>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</si>
  <si>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</si>
  <si>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</si>
  <si>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</si>
  <si>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</si>
  <si>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</si>
  <si>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</si>
  <si>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</si>
  <si>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</si>
  <si>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</si>
  <si>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</si>
  <si>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</si>
  <si>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</si>
  <si>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</si>
  <si>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</si>
  <si>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</si>
  <si>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</si>
  <si>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</si>
  <si>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</si>
  <si>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</si>
  <si>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</si>
  <si>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</si>
  <si>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</si>
  <si>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</si>
  <si>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</si>
  <si>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</si>
  <si>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</si>
  <si>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</si>
  <si>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</si>
  <si>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</si>
  <si>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</si>
  <si>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</si>
  <si>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</si>
  <si>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</si>
  <si>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</si>
  <si>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</si>
  <si>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</si>
  <si>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</si>
  <si>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</si>
  <si>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</si>
  <si>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</si>
  <si>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</si>
  <si>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</si>
  <si>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</si>
  <si>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</si>
  <si>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</si>
  <si>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</si>
  <si>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</si>
  <si>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</si>
  <si>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</si>
  <si>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</si>
  <si>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</si>
  <si>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</si>
  <si>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</si>
  <si>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</si>
  <si>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</si>
  <si>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</si>
  <si>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</si>
  <si>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</si>
  <si>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</si>
  <si>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</si>
  <si>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</si>
  <si>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</si>
  <si>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</si>
  <si>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</si>
  <si>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</si>
  <si>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</si>
  <si>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</si>
  <si>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</si>
  <si>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</si>
  <si>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</si>
  <si>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</si>
  <si>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</si>
  <si>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</si>
  <si>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</si>
  <si>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</si>
  <si>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</si>
  <si>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</si>
  <si>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</si>
  <si>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</si>
  <si>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</si>
  <si>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</si>
  <si>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</si>
  <si>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</si>
  <si>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</si>
  <si>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</si>
  <si>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</si>
  <si>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</si>
  <si>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</si>
  <si>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</si>
  <si>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</si>
  <si>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</si>
  <si>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</si>
  <si>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</si>
  <si>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</si>
  <si>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</si>
  <si>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</si>
  <si>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</si>
  <si>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</si>
  <si>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</si>
  <si>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</si>
  <si>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</si>
  <si>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</si>
  <si>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</si>
  <si>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</si>
  <si>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</si>
  <si>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</si>
  <si>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</si>
  <si>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</si>
  <si>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</si>
  <si>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</si>
  <si>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</si>
  <si>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</si>
  <si>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</si>
  <si>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</si>
  <si>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</si>
  <si>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</si>
  <si>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</si>
  <si>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</si>
  <si>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</si>
  <si>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</si>
  <si>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</si>
  <si>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</si>
  <si>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</si>
  <si>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</si>
  <si>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</si>
  <si>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</si>
  <si>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</si>
  <si>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</si>
  <si>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</si>
  <si>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</si>
  <si>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</si>
  <si>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</si>
  <si>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</si>
  <si>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</si>
  <si>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</si>
  <si>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</si>
  <si>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</si>
  <si>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</si>
  <si>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</si>
  <si>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</si>
  <si>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</si>
  <si>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</si>
  <si>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</si>
  <si>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</si>
  <si>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</si>
  <si>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</si>
  <si>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</si>
  <si>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</si>
  <si>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</si>
  <si>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</si>
  <si>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</si>
  <si>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</si>
  <si>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</si>
  <si>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</si>
  <si>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</si>
  <si>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</si>
  <si>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</si>
  <si>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</si>
  <si>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</si>
  <si>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</si>
  <si>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</si>
  <si>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</si>
  <si>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</si>
  <si>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</si>
  <si>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</si>
  <si>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</si>
  <si>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</si>
  <si>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</si>
  <si>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</si>
  <si>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</si>
  <si>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</si>
  <si>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</si>
  <si>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</si>
  <si>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</si>
  <si>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</si>
  <si>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</si>
  <si>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</si>
  <si>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</si>
  <si>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</si>
  <si>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</si>
  <si>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</si>
  <si>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</si>
  <si>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</si>
  <si>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</si>
  <si>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</si>
  <si>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</si>
  <si>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</si>
  <si>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</si>
  <si>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</si>
  <si>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</si>
  <si>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</si>
  <si>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</si>
  <si>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</si>
  <si>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</si>
  <si>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</si>
  <si>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</si>
  <si>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</si>
  <si>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</si>
  <si>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</si>
  <si>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</si>
  <si>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</si>
  <si>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</si>
  <si>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</si>
  <si>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</si>
  <si>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</si>
  <si>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</si>
  <si>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</si>
  <si>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</si>
  <si>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</si>
  <si>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</si>
  <si>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</si>
  <si>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</si>
  <si>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</si>
  <si>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</si>
  <si>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</si>
  <si>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</si>
  <si>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</si>
  <si>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</si>
  <si>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</si>
  <si>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</si>
  <si>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</si>
  <si>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</si>
  <si>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</si>
  <si>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</si>
  <si>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</si>
  <si>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</si>
  <si>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</si>
  <si>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</si>
  <si>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</si>
  <si>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</si>
  <si>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</si>
  <si>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</si>
  <si>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</si>
  <si>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</si>
  <si>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</si>
  <si>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</si>
  <si>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</si>
  <si>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</si>
  <si>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</si>
  <si>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</si>
  <si>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</si>
  <si>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</si>
  <si>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</si>
  <si>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</si>
  <si>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</si>
  <si>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</si>
  <si>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</si>
  <si>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</si>
  <si>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</si>
  <si>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</si>
  <si>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</si>
  <si>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</si>
  <si>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</si>
  <si>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</si>
  <si>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</si>
  <si>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</si>
  <si>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</si>
  <si>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</si>
  <si>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</si>
  <si>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</si>
  <si>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</si>
  <si>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</si>
  <si>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</si>
  <si>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</si>
  <si>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</si>
  <si>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</si>
  <si>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</si>
  <si>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</si>
  <si>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</si>
  <si>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</si>
  <si>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</si>
  <si>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</si>
  <si>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</si>
  <si>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</si>
  <si>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</si>
  <si>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</si>
  <si>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</si>
  <si>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</si>
  <si>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</si>
  <si>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</si>
  <si>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</si>
  <si>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</si>
  <si>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</si>
  <si>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</si>
  <si>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</si>
  <si>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</si>
  <si>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</si>
  <si>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</si>
  <si>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</si>
  <si>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</si>
  <si>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</si>
  <si>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</si>
  <si>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</si>
  <si>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</si>
  <si>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</si>
  <si>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</si>
  <si>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</si>
  <si>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</si>
  <si>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</si>
  <si>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</si>
  <si>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</si>
  <si>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</si>
  <si>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</si>
  <si>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</si>
  <si>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</si>
  <si>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</si>
  <si>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</si>
  <si>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</si>
  <si>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</si>
  <si>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</si>
  <si>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</si>
  <si>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</si>
  <si>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</si>
  <si>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</si>
  <si>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</si>
  <si>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</si>
  <si>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</si>
  <si>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</si>
  <si>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</si>
  <si>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</si>
  <si>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</si>
  <si>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</si>
  <si>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</si>
  <si>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</si>
  <si>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</si>
  <si>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</si>
  <si>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</si>
  <si>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</si>
  <si>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</si>
  <si>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</si>
  <si>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</si>
  <si>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</si>
  <si>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</si>
  <si>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</si>
  <si>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</si>
  <si>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</si>
  <si>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</si>
  <si>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</si>
  <si>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</si>
  <si>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</si>
  <si>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</si>
  <si>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</si>
  <si>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</si>
  <si>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</si>
  <si>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</si>
  <si>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</si>
  <si>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</si>
  <si>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</si>
  <si>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</si>
  <si>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</si>
  <si>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</si>
  <si>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</si>
  <si>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</si>
  <si>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</si>
  <si>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</si>
  <si>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</si>
  <si>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</si>
  <si>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</si>
  <si>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</si>
  <si>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</si>
  <si>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</si>
  <si>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</si>
  <si>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</si>
  <si>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</si>
  <si>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</si>
  <si>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</si>
  <si>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</si>
  <si>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</si>
  <si>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</si>
  <si>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</si>
  <si>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</si>
  <si>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</si>
  <si>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</si>
  <si>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</si>
  <si>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</si>
  <si>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</si>
  <si>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</si>
  <si>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</si>
  <si>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</si>
  <si>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</si>
  <si>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</si>
  <si>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</si>
  <si>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</si>
  <si>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</si>
  <si>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</si>
  <si>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</si>
  <si>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</si>
  <si>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</si>
  <si>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</si>
  <si>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</si>
  <si>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</si>
  <si>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</si>
  <si>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</si>
  <si>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</si>
  <si>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</si>
  <si>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</si>
  <si>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</si>
  <si>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</si>
  <si>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</si>
  <si>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</si>
  <si>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</si>
  <si>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</si>
  <si>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</si>
  <si>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</si>
  <si>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</si>
  <si>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</si>
  <si>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</si>
  <si>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</si>
  <si>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</si>
  <si>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</si>
  <si>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</si>
  <si>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</si>
  <si>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</si>
  <si>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</si>
  <si>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</si>
  <si>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</si>
  <si>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</si>
  <si>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</si>
  <si>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</si>
  <si>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</si>
  <si>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</si>
  <si>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</si>
  <si>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</si>
  <si>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</si>
  <si>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</si>
  <si>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</si>
  <si>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</si>
  <si>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</si>
  <si>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</si>
  <si>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</si>
  <si>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</si>
  <si>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</si>
  <si>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</si>
  <si>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</si>
  <si>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</si>
  <si>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</si>
  <si>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</si>
  <si>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</si>
  <si>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</si>
  <si>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</si>
  <si>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</si>
  <si>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</si>
  <si>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</si>
  <si>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</si>
  <si>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</si>
  <si>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</si>
  <si>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</si>
  <si>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</si>
  <si>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</si>
  <si>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</si>
  <si>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</si>
  <si>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</si>
  <si>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</si>
  <si>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</si>
  <si>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</si>
  <si>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</si>
  <si>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</si>
  <si>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</si>
  <si>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</si>
  <si>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</si>
  <si>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</si>
  <si>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</si>
  <si>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</si>
  <si>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</si>
  <si>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</si>
  <si>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</si>
  <si>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</si>
  <si>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</si>
  <si>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</si>
  <si>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</si>
  <si>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</si>
  <si>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</si>
  <si>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</si>
  <si>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</si>
  <si>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</si>
  <si>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</si>
  <si>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</si>
  <si>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</si>
  <si>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</si>
  <si>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</si>
  <si>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</si>
  <si>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</si>
  <si>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</si>
  <si>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</si>
  <si>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</si>
  <si>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</si>
  <si>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</si>
  <si>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</si>
  <si>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</si>
  <si>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</si>
  <si>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</si>
  <si>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</si>
  <si>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</si>
  <si>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</si>
  <si>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</si>
  <si>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</si>
  <si>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</si>
  <si>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</si>
  <si>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</si>
  <si>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</si>
  <si>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</si>
  <si>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</si>
  <si>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</si>
  <si>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</si>
  <si>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</si>
  <si>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</si>
  <si>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</si>
  <si>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</si>
  <si>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</si>
  <si>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</si>
  <si>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</si>
  <si>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</si>
  <si>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</si>
  <si>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</si>
  <si>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</si>
  <si>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</si>
  <si>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</si>
  <si>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</si>
  <si>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</si>
  <si>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</si>
  <si>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</si>
  <si>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</si>
  <si>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</si>
  <si>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</si>
  <si>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</si>
  <si>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</si>
  <si>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</si>
  <si>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</si>
  <si>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</si>
  <si>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</si>
  <si>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</si>
  <si>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</si>
  <si>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</si>
  <si>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</si>
  <si>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</si>
  <si>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</si>
  <si>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</si>
  <si>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</si>
  <si>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</si>
  <si>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</si>
  <si>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</si>
  <si>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</si>
  <si>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</si>
  <si>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</si>
  <si>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</si>
  <si>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</si>
  <si>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</si>
  <si>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</si>
  <si>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</si>
  <si>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</si>
  <si>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</si>
  <si>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</si>
  <si>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</si>
  <si>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</si>
  <si>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</si>
  <si>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</si>
  <si>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</si>
  <si>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</si>
  <si>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</si>
  <si>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</si>
  <si>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</si>
  <si>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</si>
  <si>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</si>
  <si>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</si>
  <si>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</si>
  <si>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</si>
  <si>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</si>
  <si>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</si>
  <si>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</si>
  <si>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</si>
  <si>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</si>
  <si>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</si>
  <si>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</si>
  <si>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</si>
  <si>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</si>
  <si>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</si>
  <si>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</si>
  <si>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</si>
  <si>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</si>
  <si>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</si>
  <si>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</si>
  <si>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</si>
  <si>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</si>
  <si>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</si>
  <si>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</si>
  <si>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</si>
  <si>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</si>
  <si>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</si>
  <si>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</si>
  <si>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</si>
  <si>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</si>
  <si>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</si>
  <si>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</si>
  <si>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</si>
  <si>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</si>
  <si>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</si>
  <si>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</si>
  <si>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</si>
  <si>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</si>
  <si>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</si>
  <si>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</si>
  <si>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</si>
  <si>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</si>
  <si>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</si>
  <si>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</si>
  <si>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</si>
  <si>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</si>
  <si>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</si>
  <si>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</si>
  <si>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</si>
  <si>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</si>
  <si>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</si>
  <si>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</si>
  <si>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</si>
  <si>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</si>
  <si>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</si>
  <si>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</si>
  <si>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</si>
  <si>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</si>
  <si>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</si>
  <si>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</si>
  <si>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</si>
  <si>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</si>
  <si>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</si>
  <si>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</si>
  <si>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</si>
  <si>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</si>
  <si>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</si>
  <si>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</si>
  <si>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</si>
  <si>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</si>
  <si>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</si>
  <si>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</si>
  <si>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</si>
  <si>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</si>
  <si>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</si>
  <si>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</si>
  <si>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</si>
  <si>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</si>
  <si>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</si>
  <si>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</si>
  <si>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</si>
  <si>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</si>
  <si>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</si>
  <si>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</si>
  <si>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</si>
  <si>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</si>
  <si>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</si>
  <si>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</si>
  <si>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</si>
  <si>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</si>
  <si>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</si>
  <si>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</si>
  <si>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</si>
  <si>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</si>
  <si>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</si>
  <si>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</si>
  <si>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</si>
  <si>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</si>
  <si>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</si>
  <si>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</si>
  <si>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</si>
  <si>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</si>
  <si>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</si>
  <si>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</si>
  <si>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</si>
  <si>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</si>
  <si>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</si>
  <si>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</si>
  <si>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</si>
  <si>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</si>
  <si>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</si>
  <si>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</si>
  <si>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</si>
  <si>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</si>
  <si>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</si>
  <si>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</si>
  <si>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</si>
  <si>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</si>
  <si>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</si>
  <si>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</si>
  <si>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</si>
  <si>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</si>
  <si>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</si>
  <si>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</si>
  <si>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</si>
  <si>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</si>
  <si>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</si>
  <si>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</si>
  <si>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</si>
  <si>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</si>
  <si>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</si>
  <si>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</si>
  <si>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</si>
  <si>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</si>
  <si>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</si>
  <si>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</si>
  <si>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</si>
  <si>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</si>
  <si>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</si>
  <si>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</si>
  <si>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</si>
  <si>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</si>
  <si>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</si>
  <si>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</si>
  <si>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</si>
  <si>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</si>
  <si>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</si>
  <si>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</si>
  <si>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</si>
  <si>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</si>
  <si>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</si>
  <si>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</si>
  <si>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</si>
  <si>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</si>
  <si>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</si>
  <si>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</si>
  <si>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</si>
  <si>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</si>
  <si>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</si>
  <si>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</si>
  <si>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</si>
  <si>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</si>
  <si>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</si>
  <si>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</si>
  <si>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</si>
  <si>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</si>
  <si>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</si>
  <si>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</si>
  <si>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</si>
  <si>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</si>
  <si>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</si>
  <si>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</si>
  <si>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</si>
  <si>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</si>
  <si>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</si>
  <si>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</si>
  <si>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</si>
  <si>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</si>
  <si>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</si>
  <si>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</si>
  <si>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</si>
  <si>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</si>
  <si>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</si>
  <si>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</si>
  <si>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</si>
  <si>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</si>
  <si>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</si>
  <si>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</si>
  <si>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</si>
  <si>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</si>
  <si>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</si>
  <si>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</si>
  <si>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</si>
  <si>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</si>
  <si>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</si>
  <si>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</si>
  <si>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</si>
  <si>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</si>
  <si>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</si>
  <si>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</si>
  <si>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</si>
  <si>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</si>
  <si>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</si>
  <si>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</si>
  <si>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</si>
  <si>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</si>
  <si>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</si>
  <si>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</si>
  <si>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</si>
  <si>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</si>
  <si>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</si>
  <si>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</si>
  <si>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</si>
  <si>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</si>
  <si>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</si>
  <si>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</si>
  <si>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</si>
  <si>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</si>
  <si>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</si>
  <si>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</si>
  <si>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</si>
  <si>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</si>
  <si>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</si>
  <si>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</si>
  <si>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</si>
  <si>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</si>
  <si>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</si>
  <si>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</si>
  <si>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</si>
  <si>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</si>
  <si>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</si>
  <si>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</si>
  <si>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</si>
  <si>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</si>
  <si>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</si>
  <si>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</si>
  <si>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</si>
  <si>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</si>
  <si>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</si>
  <si>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</si>
  <si>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</si>
  <si>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</si>
  <si>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</si>
  <si>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</si>
  <si>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</si>
  <si>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</si>
  <si>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</si>
  <si>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</si>
  <si>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</si>
  <si>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</si>
  <si>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</si>
  <si>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</si>
  <si>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</si>
  <si>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</si>
  <si>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</si>
  <si>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</si>
  <si>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</si>
  <si>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</si>
  <si>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</si>
  <si>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</si>
  <si>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</si>
  <si>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</si>
  <si>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</si>
  <si>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</si>
  <si>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</si>
  <si>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</si>
  <si>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</si>
  <si>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</si>
  <si>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</si>
  <si>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</si>
  <si>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</si>
  <si>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</si>
  <si>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</si>
  <si>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</si>
  <si>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</si>
  <si>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</si>
  <si>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</si>
  <si>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</si>
  <si>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</si>
  <si>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</si>
  <si>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</si>
  <si>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</si>
  <si>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</si>
  <si>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</si>
  <si>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</si>
  <si>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</si>
  <si>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</si>
  <si>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</si>
  <si>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</si>
  <si>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</si>
  <si>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</si>
  <si>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</si>
  <si>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</si>
  <si>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</si>
  <si>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</si>
  <si>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</si>
  <si>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</si>
  <si>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</si>
  <si>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</si>
  <si>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</si>
  <si>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</si>
  <si>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</si>
  <si>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</si>
  <si>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</si>
  <si>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</si>
  <si>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</si>
  <si>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</si>
  <si>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</si>
  <si>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</si>
  <si>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</si>
  <si>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</si>
  <si>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</si>
  <si>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</si>
  <si>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</si>
  <si>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</si>
  <si>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</si>
  <si>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</si>
  <si>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</si>
  <si>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</si>
  <si>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</si>
  <si>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</si>
  <si>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</si>
  <si>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</si>
  <si>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</si>
  <si>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</si>
  <si>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</si>
  <si>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</si>
  <si>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</si>
  <si>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</si>
  <si>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</si>
  <si>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</si>
  <si>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</si>
  <si>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</si>
  <si>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</si>
  <si>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</si>
  <si>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</si>
  <si>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</si>
  <si>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</si>
  <si>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</si>
  <si>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</si>
  <si>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</si>
  <si>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</si>
  <si>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</si>
  <si>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</si>
  <si>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</si>
  <si>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</si>
  <si>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</si>
  <si>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</si>
  <si>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</si>
  <si>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</si>
  <si>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</si>
  <si>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</si>
  <si>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</si>
  <si>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</si>
  <si>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</si>
  <si>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</si>
  <si>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</si>
  <si>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</si>
  <si>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</si>
  <si>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</si>
  <si>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</si>
  <si>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</si>
  <si>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</si>
  <si>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</si>
  <si>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</si>
  <si>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</si>
  <si>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</si>
  <si>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</si>
  <si>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</si>
  <si>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</si>
  <si>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</si>
  <si>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</si>
  <si>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</si>
  <si>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</si>
  <si>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</si>
  <si>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</si>
  <si>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</si>
  <si>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</si>
  <si>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</si>
  <si>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</si>
  <si>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</si>
  <si>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</si>
  <si>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</si>
  <si>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</si>
  <si>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</si>
  <si>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</si>
  <si>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</si>
  <si>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</si>
  <si>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</si>
  <si>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</si>
  <si>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</si>
  <si>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</si>
  <si>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</si>
  <si>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</si>
  <si>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</si>
  <si>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</si>
  <si>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</si>
  <si>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</si>
  <si>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</si>
  <si>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</si>
  <si>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</si>
  <si>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</si>
  <si>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</si>
  <si>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</si>
  <si>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</si>
  <si>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</si>
  <si>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</si>
  <si>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</si>
  <si>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</si>
  <si>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</si>
  <si>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</si>
  <si>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</si>
  <si>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</si>
  <si>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</si>
  <si>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</si>
  <si>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</si>
  <si>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</si>
  <si>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</si>
  <si>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</si>
  <si>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</si>
  <si>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</si>
  <si>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</si>
  <si>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</si>
  <si>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</si>
  <si>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</si>
  <si>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</si>
  <si>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</si>
  <si>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</si>
  <si>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</si>
  <si>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</si>
  <si>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</si>
  <si>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</si>
  <si>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</si>
  <si>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</si>
  <si>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</si>
  <si>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</si>
  <si>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</si>
  <si>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</si>
  <si>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</si>
  <si>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</si>
  <si>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</si>
  <si>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</si>
  <si>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</si>
  <si>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</si>
  <si>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</si>
  <si>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</si>
  <si>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</si>
  <si>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</si>
  <si>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</si>
  <si>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</si>
  <si>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</si>
  <si>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</si>
  <si>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</si>
  <si>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</si>
  <si>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</si>
  <si>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</si>
  <si>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</si>
  <si>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</si>
  <si>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</si>
  <si>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</si>
  <si>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</si>
  <si>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</si>
  <si>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</si>
  <si>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</si>
  <si>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</si>
  <si>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</si>
  <si>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</si>
  <si>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</si>
  <si>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</si>
  <si>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</si>
  <si>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</si>
  <si>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</si>
  <si>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</si>
  <si>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</si>
  <si>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</si>
  <si>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</si>
  <si>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</si>
  <si>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</si>
  <si>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</si>
  <si>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</si>
  <si>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</si>
  <si>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</si>
  <si>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</si>
  <si>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</si>
  <si>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</si>
  <si>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</si>
  <si>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</si>
  <si>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</si>
  <si>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</si>
  <si>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</si>
  <si>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</si>
  <si>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</si>
  <si>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</si>
  <si>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</si>
  <si>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</si>
  <si>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</si>
  <si>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</si>
  <si>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</si>
  <si>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</si>
  <si>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</si>
  <si>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</si>
  <si>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</si>
  <si>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</si>
  <si>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</si>
  <si>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</si>
  <si>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</si>
  <si>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</si>
  <si>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</si>
  <si>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</si>
  <si>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</si>
  <si>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</si>
  <si>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</si>
  <si>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</si>
  <si>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</si>
  <si>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</si>
  <si>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</si>
  <si>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</si>
  <si>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</si>
  <si>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</si>
  <si>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</si>
  <si>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</si>
  <si>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</si>
  <si>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</si>
  <si>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</si>
  <si>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</si>
  <si>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</si>
  <si>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</si>
  <si>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</si>
  <si>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</si>
  <si>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</si>
  <si>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</si>
  <si>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</si>
  <si>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</si>
  <si>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</si>
  <si>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</si>
  <si>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</si>
  <si>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</si>
  <si>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</si>
  <si>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</si>
  <si>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</si>
  <si>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</si>
  <si>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</si>
  <si>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</si>
  <si>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</si>
  <si>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</si>
  <si>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</si>
  <si>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</si>
  <si>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</si>
  <si>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</si>
  <si>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</si>
  <si>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</si>
  <si>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</si>
  <si>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</si>
  <si>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</si>
  <si>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</si>
  <si>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</si>
  <si>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</si>
  <si>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</si>
  <si>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</si>
  <si>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</si>
  <si>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</si>
  <si>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</si>
  <si>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</si>
  <si>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</si>
  <si>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</si>
  <si>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</si>
  <si>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</si>
  <si>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</si>
  <si>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</si>
  <si>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</si>
  <si>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</si>
  <si>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</si>
  <si>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</si>
  <si>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</si>
  <si>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</si>
  <si>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</si>
  <si>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</si>
  <si>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</si>
  <si>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</si>
  <si>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</si>
  <si>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</si>
  <si>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</si>
  <si>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</si>
  <si>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</si>
  <si>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</si>
  <si>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</si>
  <si>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</si>
  <si>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</si>
  <si>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</si>
  <si>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</si>
  <si>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</si>
  <si>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</si>
  <si>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</si>
  <si>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</si>
  <si>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</si>
  <si>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</si>
  <si>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</si>
  <si>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</si>
  <si>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</si>
  <si>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</si>
  <si>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</si>
  <si>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</si>
  <si>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</si>
  <si>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</si>
  <si>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</si>
  <si>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</si>
  <si>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</si>
  <si>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</si>
  <si>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</si>
  <si>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</si>
  <si>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</si>
  <si>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</si>
  <si>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</si>
  <si>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</si>
  <si>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</si>
  <si>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</si>
  <si>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</si>
  <si>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</si>
  <si>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</si>
  <si>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</si>
  <si>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</si>
  <si>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</si>
  <si>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</si>
  <si>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</si>
  <si>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</si>
  <si>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</si>
  <si>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</si>
  <si>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</si>
  <si>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</si>
  <si>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</si>
  <si>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</si>
  <si>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</si>
  <si>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</si>
  <si>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</si>
  <si>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</si>
  <si>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</si>
  <si>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</si>
  <si>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</si>
  <si>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</si>
  <si>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</si>
  <si>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</si>
  <si>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</si>
  <si>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</si>
  <si>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</si>
  <si>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</si>
  <si>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</si>
  <si>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</si>
  <si>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</si>
  <si>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</si>
  <si>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</si>
  <si>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</si>
  <si>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</si>
  <si>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</si>
  <si>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</si>
  <si>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</si>
  <si>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</si>
  <si>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</si>
  <si>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</si>
  <si>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</si>
  <si>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</si>
  <si>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</si>
  <si>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</si>
  <si>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</si>
  <si>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</si>
  <si>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</si>
  <si>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</si>
  <si>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</si>
  <si>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</si>
  <si>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</si>
  <si>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</si>
  <si>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</si>
  <si>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</si>
  <si>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</si>
  <si>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</si>
  <si>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</si>
  <si>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</si>
  <si>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</si>
  <si>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</si>
  <si>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</si>
  <si>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</si>
  <si>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</si>
  <si>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</si>
  <si>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</si>
  <si>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</si>
  <si>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</si>
  <si>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</si>
  <si>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</si>
  <si>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</si>
  <si>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</si>
  <si>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</si>
  <si>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</si>
  <si>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</si>
  <si>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</si>
  <si>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</si>
  <si>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</si>
  <si>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</si>
  <si>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</si>
  <si>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</si>
  <si>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</si>
  <si>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</si>
  <si>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</si>
  <si>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</si>
  <si>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</si>
  <si>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</si>
  <si>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</si>
  <si>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</si>
  <si>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</si>
  <si>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</si>
  <si>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</si>
  <si>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</si>
  <si>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</si>
  <si>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</si>
  <si>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</si>
  <si>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</si>
  <si>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</si>
  <si>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</si>
  <si>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</si>
  <si>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</si>
  <si>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</si>
  <si>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</si>
  <si>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</si>
  <si>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</si>
  <si>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</si>
  <si>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</si>
  <si>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</si>
  <si>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</si>
  <si>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</si>
  <si>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</si>
  <si>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</si>
  <si>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</si>
  <si>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</si>
  <si>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</si>
  <si>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</si>
  <si>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</si>
  <si>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</si>
  <si>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</si>
  <si>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</si>
  <si>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</si>
  <si>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</si>
  <si>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</si>
  <si>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</si>
  <si>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</si>
  <si>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</si>
  <si>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</si>
  <si>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</si>
  <si>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</si>
  <si>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</si>
  <si>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</si>
  <si>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</si>
  <si>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</si>
  <si>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</si>
  <si>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</si>
  <si>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</si>
  <si>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</si>
  <si>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</si>
  <si>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</si>
  <si>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</si>
  <si>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</si>
  <si>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</si>
  <si>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</si>
  <si>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</si>
  <si>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</si>
  <si>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</si>
  <si>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</si>
  <si>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</si>
  <si>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</si>
  <si>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</si>
  <si>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</si>
  <si>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</si>
  <si>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</si>
  <si>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</si>
  <si>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</si>
  <si>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</si>
  <si>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</si>
  <si>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</si>
  <si>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</si>
  <si>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</si>
  <si>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</si>
  <si>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</si>
  <si>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</si>
  <si>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</si>
  <si>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</si>
  <si>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</si>
  <si>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</si>
  <si>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</si>
  <si>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</si>
  <si>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</si>
  <si>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</si>
  <si>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</si>
  <si>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</si>
  <si>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</si>
  <si>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</si>
  <si>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</si>
  <si>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</si>
  <si>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</si>
  <si>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</si>
  <si>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</si>
  <si>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</si>
  <si>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</si>
  <si>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</si>
  <si>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</si>
  <si>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</si>
  <si>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</si>
  <si>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</si>
  <si>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</si>
  <si>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</si>
  <si>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</si>
  <si>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</si>
  <si>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</si>
  <si>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</si>
  <si>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</si>
  <si>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</si>
  <si>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</si>
  <si>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</si>
  <si>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</si>
  <si>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</si>
  <si>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</si>
  <si>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</si>
  <si>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</si>
  <si>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</si>
  <si>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</si>
  <si>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</si>
  <si>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</si>
  <si>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</si>
  <si>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</si>
  <si>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</si>
  <si>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</si>
  <si>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</si>
  <si>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</si>
  <si>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</si>
  <si>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</si>
  <si>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</si>
  <si>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</si>
  <si>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</si>
  <si>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</si>
  <si>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</si>
  <si>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</si>
  <si>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</si>
  <si>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</si>
  <si>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</si>
  <si>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</si>
  <si>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</si>
  <si>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</si>
  <si>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</si>
  <si>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</si>
  <si>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</si>
  <si>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</si>
  <si>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</si>
  <si>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</si>
  <si>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</si>
  <si>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</si>
  <si>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</si>
  <si>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</si>
  <si>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</si>
  <si>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</si>
  <si>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</si>
  <si>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</si>
  <si>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</si>
  <si>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</si>
  <si>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</si>
  <si>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</si>
  <si>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</si>
  <si>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</si>
  <si>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</si>
  <si>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</si>
  <si>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</si>
  <si>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</si>
  <si>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</si>
  <si>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</si>
  <si>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</si>
  <si>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</si>
  <si>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</si>
  <si>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</si>
  <si>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</si>
  <si>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</si>
  <si>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</si>
  <si>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</si>
  <si>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</si>
  <si>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</si>
  <si>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</si>
  <si>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</si>
  <si>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</si>
  <si>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</si>
  <si>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</si>
  <si>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</si>
  <si>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</si>
  <si>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</si>
  <si>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</si>
  <si>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</si>
  <si>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</si>
  <si>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</si>
  <si>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</si>
  <si>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</si>
  <si>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</si>
  <si>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</si>
  <si>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</si>
  <si>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</si>
  <si>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</si>
  <si>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</si>
  <si>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</si>
  <si>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</si>
  <si>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</si>
  <si>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</si>
  <si>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</si>
  <si>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</si>
  <si>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</si>
  <si>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</si>
  <si>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</si>
  <si>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</si>
  <si>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</si>
  <si>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</si>
  <si>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</si>
  <si>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</si>
  <si>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</si>
  <si>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</si>
  <si>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</si>
  <si>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</si>
  <si>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</si>
  <si>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</si>
  <si>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</si>
  <si>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</si>
  <si>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</si>
  <si>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</si>
  <si>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</si>
  <si>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</si>
  <si>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</si>
  <si>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</si>
  <si>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</si>
  <si>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</si>
  <si>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</si>
  <si>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</si>
  <si>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</si>
  <si>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</si>
  <si>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</si>
  <si>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</si>
  <si>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</si>
  <si>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</si>
  <si>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</si>
  <si>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</si>
  <si>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</si>
  <si>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</si>
  <si>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</si>
  <si>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</si>
  <si>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</si>
  <si>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</si>
  <si>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</si>
  <si>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</si>
  <si>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</si>
  <si>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</si>
  <si>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</si>
  <si>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</si>
  <si>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</si>
  <si>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</si>
  <si>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</si>
  <si>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</si>
  <si>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</si>
  <si>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</si>
  <si>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</si>
  <si>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</si>
  <si>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</si>
  <si>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</si>
  <si>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</si>
  <si>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</si>
  <si>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</si>
  <si>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</si>
  <si>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</si>
  <si>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</si>
  <si>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</si>
  <si>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</si>
  <si>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</si>
  <si>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</si>
  <si>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</si>
  <si>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</si>
  <si>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</si>
  <si>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</si>
  <si>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</si>
  <si>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</si>
  <si>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</si>
  <si>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</si>
  <si>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</si>
  <si>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</si>
  <si>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</si>
  <si>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</si>
  <si>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</si>
  <si>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</si>
  <si>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</si>
  <si>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</si>
  <si>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</si>
  <si>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</si>
  <si>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</si>
  <si>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</si>
  <si>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</si>
  <si>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</si>
  <si>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</si>
  <si>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</si>
  <si>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</si>
  <si>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</si>
  <si>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</si>
  <si>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</si>
  <si>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</si>
  <si>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</si>
  <si>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</si>
  <si>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</si>
  <si>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</si>
  <si>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</si>
  <si>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</si>
  <si>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</si>
  <si>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</si>
  <si>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</si>
  <si>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</si>
  <si>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</si>
  <si>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</si>
  <si>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</si>
  <si>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</si>
  <si>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</si>
  <si>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</si>
  <si>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</si>
  <si>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</si>
  <si>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</si>
  <si>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</si>
  <si>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</si>
  <si>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</si>
  <si>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</si>
  <si>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</si>
  <si>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</si>
  <si>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</si>
  <si>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</si>
  <si>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</si>
  <si>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</si>
  <si>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</si>
  <si>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</si>
  <si>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</si>
  <si>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</si>
  <si>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</si>
  <si>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</si>
  <si>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</si>
  <si>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</si>
  <si>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</si>
  <si>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</si>
  <si>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</si>
  <si>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</si>
  <si>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</si>
  <si>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</si>
  <si>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</si>
  <si>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</si>
  <si>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</si>
  <si>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</si>
  <si>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</si>
  <si>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</si>
  <si>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</si>
  <si>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</si>
  <si>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</si>
  <si>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</si>
  <si>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</si>
  <si>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</si>
  <si>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</si>
  <si>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</si>
  <si>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</si>
  <si>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</si>
  <si>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</si>
  <si>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</si>
  <si>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</si>
  <si>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</si>
  <si>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</si>
  <si>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</si>
  <si>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</si>
  <si>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</si>
  <si>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</si>
  <si>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</si>
  <si>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</si>
  <si>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</si>
  <si>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</si>
  <si>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</si>
  <si>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</si>
  <si>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</si>
  <si>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</si>
  <si>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</si>
  <si>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</si>
  <si>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</si>
  <si>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</si>
  <si>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</si>
  <si>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</si>
  <si>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</si>
  <si>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</si>
  <si>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</si>
  <si>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</si>
  <si>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</si>
  <si>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</si>
  <si>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</si>
  <si>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</si>
  <si>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</si>
  <si>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</si>
  <si>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</si>
  <si>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</si>
  <si>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</si>
  <si>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</si>
  <si>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</si>
  <si>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</si>
  <si>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</si>
  <si>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</si>
  <si>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</si>
  <si>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</si>
  <si>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</si>
  <si>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</si>
  <si>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</si>
  <si>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</si>
  <si>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</si>
  <si>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</si>
  <si>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</si>
  <si>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</si>
  <si>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</si>
  <si>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</si>
  <si>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</si>
  <si>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</si>
  <si>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</si>
  <si>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</si>
  <si>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</si>
  <si>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</si>
  <si>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</si>
  <si>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</si>
  <si>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</si>
  <si>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</si>
  <si>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</si>
  <si>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</si>
  <si>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</si>
  <si>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</si>
  <si>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</si>
  <si>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</si>
  <si>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</si>
  <si>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</si>
  <si>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</si>
  <si>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</si>
  <si>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</si>
  <si>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</si>
  <si>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</si>
  <si>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</si>
  <si>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</si>
  <si>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</si>
  <si>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</si>
  <si>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</si>
  <si>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</si>
  <si>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</si>
  <si>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</si>
  <si>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</si>
  <si>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</si>
  <si>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</si>
  <si>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</si>
  <si>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</si>
  <si>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</si>
  <si>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</si>
  <si>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</si>
  <si>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</si>
  <si>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</si>
  <si>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</si>
  <si>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</si>
  <si>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</si>
  <si>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</si>
  <si>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</si>
  <si>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</si>
  <si>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</si>
  <si>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</si>
  <si>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</si>
  <si>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</si>
  <si>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</si>
  <si>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</si>
  <si>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</si>
  <si>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</si>
  <si>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</si>
  <si>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</si>
  <si>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</si>
  <si>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</si>
  <si>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</si>
  <si>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</si>
  <si>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</si>
  <si>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</si>
  <si>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</si>
  <si>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</si>
  <si>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</si>
  <si>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</si>
  <si>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</si>
  <si>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</si>
  <si>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</si>
  <si>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</si>
  <si>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</si>
  <si>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</si>
  <si>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</si>
  <si>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</si>
  <si>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</si>
  <si>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</si>
  <si>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</si>
  <si>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</si>
  <si>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</si>
  <si>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</si>
  <si>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</si>
  <si>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</si>
  <si>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</si>
  <si>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</si>
  <si>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</si>
  <si>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</si>
  <si>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</si>
  <si>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</si>
  <si>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</si>
  <si>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</si>
  <si>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</si>
  <si>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</si>
  <si>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</si>
  <si>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</si>
  <si>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</si>
  <si>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</si>
  <si>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</si>
  <si>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</si>
  <si>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</si>
  <si>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</si>
  <si>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</si>
  <si>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</si>
  <si>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</si>
  <si>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</si>
  <si>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</si>
  <si>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</si>
  <si>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</si>
  <si>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</si>
  <si>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</si>
  <si>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</si>
  <si>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</si>
  <si>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</si>
  <si>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</si>
  <si>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</si>
  <si>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</si>
  <si>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</si>
  <si>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</si>
  <si>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</si>
  <si>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</si>
  <si>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</si>
  <si>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</si>
  <si>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</si>
  <si>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</si>
  <si>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</si>
  <si>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</si>
  <si>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</si>
  <si>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</si>
  <si>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</si>
  <si>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</si>
  <si>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</si>
  <si>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</si>
  <si>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</si>
  <si>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</si>
  <si>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</si>
  <si>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</si>
  <si>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</si>
  <si>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</si>
  <si>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</si>
  <si>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</si>
  <si>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</si>
  <si>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</si>
  <si>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</si>
  <si>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</si>
  <si>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</si>
  <si>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</si>
  <si>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</si>
  <si>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</si>
  <si>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</si>
  <si>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</si>
  <si>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</si>
  <si>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</si>
  <si>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</si>
  <si>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</si>
  <si>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</si>
  <si>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</si>
  <si>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</si>
  <si>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</si>
  <si>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</si>
  <si>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</si>
  <si>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</si>
  <si>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</si>
  <si>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</si>
  <si>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</si>
  <si>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</si>
  <si>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</si>
  <si>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</si>
  <si>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</si>
  <si>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</si>
  <si>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</si>
  <si>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</si>
  <si>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</si>
  <si>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</si>
  <si>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</si>
  <si>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</si>
  <si>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</si>
  <si>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</si>
  <si>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</si>
  <si>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</si>
  <si>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</si>
  <si>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</si>
  <si>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</si>
  <si>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</si>
  <si>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</si>
  <si>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</si>
  <si>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</si>
  <si>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</si>
  <si>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</si>
  <si>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</si>
  <si>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</si>
  <si>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</si>
  <si>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</si>
  <si>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</si>
  <si>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</si>
  <si>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</si>
  <si>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</si>
  <si>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</si>
  <si>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</si>
  <si>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</si>
  <si>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</si>
  <si>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</si>
  <si>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</si>
  <si>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</si>
  <si>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</si>
  <si>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</si>
  <si>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</si>
  <si>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</si>
  <si>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</si>
  <si>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</si>
  <si>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</si>
  <si>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</si>
  <si>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</si>
  <si>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</si>
  <si>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</si>
  <si>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</si>
  <si>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</si>
  <si>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</si>
  <si>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</si>
  <si>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</si>
  <si>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</si>
  <si>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</si>
  <si>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</si>
  <si>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</si>
  <si>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</si>
  <si>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</si>
  <si>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</si>
  <si>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</si>
  <si>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</si>
  <si>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</si>
  <si>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</si>
  <si>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</si>
  <si>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</si>
  <si>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</si>
  <si>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</si>
  <si>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</si>
  <si>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</si>
  <si>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</si>
  <si>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</si>
  <si>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</si>
  <si>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</si>
  <si>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</si>
  <si>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</si>
  <si>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</si>
  <si>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</si>
  <si>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</si>
  <si>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</si>
  <si>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</si>
  <si>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</si>
  <si>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</si>
  <si>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</si>
  <si>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</si>
  <si>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</si>
  <si>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</si>
  <si>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</si>
  <si>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</si>
  <si>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</si>
  <si>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</si>
  <si>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</si>
  <si>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</si>
  <si>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</si>
  <si>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</si>
  <si>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</si>
  <si>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</si>
  <si>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</si>
  <si>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</si>
  <si>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</si>
  <si>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</si>
  <si>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</si>
  <si>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</si>
  <si>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</si>
  <si>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</si>
  <si>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</si>
  <si>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</si>
  <si>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</si>
  <si>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</si>
  <si>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</si>
  <si>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</si>
  <si>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</si>
  <si>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</si>
  <si>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</si>
  <si>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</si>
  <si>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</si>
  <si>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</si>
  <si>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</si>
  <si>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</si>
  <si>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</si>
  <si>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</si>
  <si>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</si>
  <si>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</si>
  <si>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</si>
  <si>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</si>
  <si>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</si>
  <si>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</si>
  <si>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</si>
  <si>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</si>
  <si>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</si>
  <si>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</si>
  <si>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</si>
  <si>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</si>
  <si>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</si>
  <si>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</si>
  <si>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</si>
  <si>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</si>
  <si>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</si>
  <si>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</si>
  <si>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</si>
  <si>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</si>
  <si>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</si>
  <si>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</si>
  <si>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</si>
  <si>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</si>
  <si>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</si>
  <si>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</si>
  <si>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</si>
  <si>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</si>
  <si>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</si>
  <si>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</si>
  <si>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</si>
  <si>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</si>
  <si>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</si>
  <si>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</si>
  <si>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</si>
  <si>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</si>
  <si>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</si>
  <si>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</si>
  <si>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</si>
  <si>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</si>
  <si>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</si>
  <si>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</si>
  <si>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</si>
  <si>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</si>
  <si>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</si>
  <si>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</si>
  <si>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</si>
  <si>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</si>
  <si>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</si>
  <si>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</si>
  <si>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</si>
  <si>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</si>
  <si>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</si>
  <si>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</si>
  <si>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</si>
  <si>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</si>
  <si>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</si>
  <si>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</si>
  <si>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</si>
  <si>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</si>
  <si>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</si>
  <si>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</si>
  <si>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</si>
  <si>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</si>
  <si>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</si>
  <si>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</si>
  <si>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</si>
  <si>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</si>
  <si>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</si>
  <si>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</si>
  <si>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</si>
  <si>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</si>
  <si>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</si>
  <si>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</si>
  <si>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</si>
  <si>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</si>
  <si>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</si>
  <si>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</si>
  <si>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</si>
  <si>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</si>
  <si>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</si>
  <si>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</si>
  <si>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</si>
  <si>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</si>
  <si>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</si>
  <si>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</si>
  <si>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</si>
  <si>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</si>
  <si>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</si>
  <si>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</si>
  <si>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</si>
  <si>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</si>
  <si>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</si>
  <si>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</si>
  <si>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</si>
  <si>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</si>
  <si>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</si>
  <si>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</si>
  <si>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</si>
  <si>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</si>
  <si>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</si>
  <si>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</si>
  <si>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</si>
  <si>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</si>
  <si>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</si>
  <si>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</si>
  <si>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</si>
  <si>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</si>
  <si>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</si>
  <si>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</si>
  <si>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</si>
  <si>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</si>
  <si>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</si>
  <si>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</si>
  <si>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</si>
  <si>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</si>
  <si>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</si>
  <si>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</si>
  <si>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</si>
  <si>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</si>
  <si>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</si>
  <si>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</si>
  <si>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</si>
  <si>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</si>
  <si>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</si>
  <si>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</si>
  <si>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</si>
  <si>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</si>
  <si>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</si>
  <si>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</si>
  <si>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</si>
  <si>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</si>
  <si>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</si>
  <si>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</si>
  <si>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</si>
  <si>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</si>
  <si>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</si>
  <si>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</si>
  <si>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</si>
  <si>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</si>
  <si>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</si>
  <si>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</si>
  <si>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</si>
  <si>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</si>
  <si>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</si>
  <si>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</si>
  <si>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</si>
  <si>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</si>
  <si>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</si>
  <si>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</si>
  <si>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</si>
  <si>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</si>
  <si>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</si>
  <si>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</si>
  <si>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</si>
  <si>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</si>
  <si>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</si>
  <si>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</si>
  <si>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</si>
  <si>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</si>
  <si>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</si>
  <si>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</si>
  <si>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</si>
  <si>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</si>
  <si>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</si>
  <si>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</si>
  <si>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</si>
  <si>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</si>
  <si>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</si>
  <si>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</si>
  <si>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</si>
  <si>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</si>
  <si>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</si>
  <si>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</si>
  <si>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</si>
  <si>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</si>
  <si>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</si>
  <si>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</si>
  <si>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</si>
  <si>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</si>
  <si>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</si>
  <si>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</si>
  <si>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</si>
  <si>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</si>
  <si>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</si>
  <si>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</si>
  <si>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</si>
  <si>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</si>
  <si>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</si>
  <si>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</si>
  <si>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</si>
  <si>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</si>
  <si>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</si>
  <si>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</si>
  <si>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</si>
  <si>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</si>
  <si>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</si>
  <si>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</si>
  <si>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</si>
  <si>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</si>
  <si>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</si>
  <si>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</si>
  <si>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</si>
  <si>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</si>
  <si>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</si>
  <si>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</si>
  <si>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</si>
  <si>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</si>
  <si>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</si>
  <si>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</si>
  <si>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</si>
  <si>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</si>
  <si>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</si>
  <si>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</si>
  <si>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</si>
  <si>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</si>
  <si>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</si>
  <si>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</si>
  <si>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</si>
  <si>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</si>
  <si>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</si>
  <si>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</si>
  <si>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</si>
  <si>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</si>
  <si>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</si>
  <si>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</si>
  <si>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</si>
  <si>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</si>
  <si>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</si>
  <si>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</si>
  <si>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</si>
  <si>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</si>
  <si>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</si>
  <si>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</si>
  <si>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</si>
  <si>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</si>
  <si>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</si>
  <si>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</si>
  <si>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</si>
  <si>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</si>
  <si>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</si>
  <si>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</si>
  <si>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</si>
  <si>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</si>
  <si>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</si>
  <si>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</si>
  <si>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</si>
  <si>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</si>
  <si>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</si>
  <si>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</si>
  <si>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</si>
  <si>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</si>
  <si>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</si>
  <si>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</si>
  <si>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</si>
  <si>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</si>
  <si>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</si>
  <si>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</si>
  <si>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</si>
  <si>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</si>
  <si>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</si>
  <si>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</si>
  <si>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</si>
  <si>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</si>
  <si>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</si>
  <si>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</si>
  <si>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</si>
  <si>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</si>
  <si>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</si>
  <si>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</si>
  <si>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</si>
  <si>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</si>
  <si>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</si>
  <si>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</si>
  <si>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</si>
  <si>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</si>
  <si>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</si>
  <si>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</si>
  <si>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</si>
  <si>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</si>
  <si>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</si>
  <si>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</si>
  <si>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</si>
  <si>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</si>
  <si>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</si>
  <si>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</si>
  <si>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</si>
  <si>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</si>
  <si>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</si>
  <si>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</si>
  <si>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</si>
  <si>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</si>
  <si>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</si>
  <si>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</si>
  <si>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</si>
  <si>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</si>
  <si>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</si>
  <si>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</si>
  <si>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</si>
  <si>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</si>
  <si>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</si>
  <si>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</si>
  <si>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</si>
  <si>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</si>
  <si>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</si>
  <si>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</si>
  <si>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</si>
  <si>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</si>
  <si>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</si>
  <si>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</si>
  <si>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</si>
  <si>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</si>
  <si>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</si>
  <si>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</si>
  <si>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</si>
  <si>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</si>
  <si>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</si>
  <si>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</si>
  <si>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</si>
  <si>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</si>
  <si>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</si>
  <si>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</si>
  <si>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</si>
  <si>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</si>
  <si>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</si>
  <si>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</si>
  <si>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</si>
  <si>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</si>
  <si>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</si>
  <si>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</si>
  <si>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</si>
  <si>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</si>
  <si>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</si>
  <si>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</si>
  <si>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</si>
  <si>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</si>
  <si>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</si>
  <si>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</si>
  <si>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</si>
  <si>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</si>
  <si>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</si>
  <si>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</si>
  <si>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</si>
  <si>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</si>
  <si>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</si>
  <si>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</si>
  <si>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</si>
  <si>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</si>
  <si>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</si>
  <si>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</si>
  <si>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</si>
  <si>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</si>
  <si>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</si>
  <si>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</si>
  <si>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</si>
  <si>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</si>
  <si>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</si>
  <si>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</si>
  <si>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</si>
  <si>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</si>
  <si>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</si>
  <si>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</si>
  <si>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</si>
  <si>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</si>
  <si>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</si>
  <si>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</si>
  <si>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</si>
  <si>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</si>
  <si>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</si>
  <si>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</si>
  <si>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</si>
  <si>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</si>
  <si>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</si>
  <si>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</si>
  <si>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</si>
  <si>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</si>
  <si>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</si>
  <si>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</si>
  <si>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</si>
  <si>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</si>
  <si>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</si>
  <si>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</si>
  <si>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</si>
  <si>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</si>
  <si>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</si>
  <si>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</si>
  <si>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</si>
  <si>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</si>
  <si>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</si>
  <si>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</si>
  <si>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</si>
  <si>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</si>
  <si>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</si>
  <si>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</si>
  <si>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</si>
  <si>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</si>
  <si>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</si>
  <si>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</si>
  <si>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</si>
  <si>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</si>
  <si>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</si>
  <si>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</si>
  <si>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</si>
  <si>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</si>
  <si>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</si>
  <si>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</si>
  <si>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</si>
  <si>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</si>
  <si>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</si>
  <si>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</si>
  <si>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</si>
  <si>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</si>
  <si>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</si>
  <si>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</si>
  <si>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</si>
  <si>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</si>
  <si>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</si>
  <si>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</si>
  <si>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</si>
  <si>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</si>
  <si>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</si>
  <si>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</si>
  <si>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</si>
  <si>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</si>
  <si>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</si>
  <si>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</si>
  <si>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</si>
  <si>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</si>
  <si>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</si>
  <si>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</si>
  <si>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</si>
  <si>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</si>
  <si>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</si>
  <si>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</si>
  <si>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</si>
  <si>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</si>
  <si>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</si>
  <si>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</si>
  <si>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</si>
  <si>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</si>
  <si>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</si>
  <si>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</si>
  <si>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</si>
  <si>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</si>
  <si>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</si>
  <si>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</si>
  <si>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</si>
  <si>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</si>
  <si>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</si>
  <si>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</si>
  <si>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</si>
  <si>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</si>
  <si>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</si>
  <si>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</si>
  <si>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</si>
  <si>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</si>
  <si>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</si>
  <si>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</si>
  <si>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</si>
  <si>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</si>
  <si>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</si>
  <si>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</si>
  <si>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</si>
  <si>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</si>
  <si>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</si>
  <si>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</si>
  <si>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</si>
  <si>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</si>
  <si>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</si>
  <si>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</si>
  <si>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</si>
  <si>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</si>
  <si>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</si>
  <si>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</si>
  <si>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</si>
  <si>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</si>
  <si>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</si>
  <si>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</si>
  <si>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</si>
  <si>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</si>
  <si>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</si>
  <si>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</si>
  <si>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</si>
  <si>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</si>
  <si>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</si>
  <si>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</si>
  <si>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</si>
  <si>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</si>
  <si>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</si>
  <si>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</si>
  <si>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</si>
  <si>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</si>
  <si>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</si>
  <si>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</si>
  <si>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</si>
  <si>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</si>
  <si>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</si>
  <si>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</si>
  <si>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</si>
  <si>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</si>
  <si>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</si>
  <si>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</si>
  <si>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</si>
  <si>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</si>
  <si>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</si>
  <si>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</si>
  <si>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</si>
  <si>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</si>
  <si>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</si>
  <si>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</si>
  <si>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</si>
  <si>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</si>
  <si>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</si>
  <si>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</si>
  <si>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</si>
  <si>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</si>
  <si>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</si>
  <si>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</si>
  <si>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</si>
  <si>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</si>
  <si>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</si>
  <si>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</si>
  <si>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</si>
  <si>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</si>
  <si>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</si>
  <si>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</si>
  <si>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</si>
  <si>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</si>
  <si>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</si>
  <si>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</si>
  <si>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</si>
  <si>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</si>
  <si>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</si>
  <si>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</si>
  <si>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</si>
  <si>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</si>
  <si>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</si>
  <si>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</si>
  <si>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</si>
  <si>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</si>
  <si>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</si>
  <si>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</si>
  <si>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</si>
  <si>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</si>
  <si>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</si>
  <si>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</si>
  <si>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</si>
  <si>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</si>
  <si>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</si>
  <si>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</si>
  <si>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</si>
  <si>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</si>
  <si>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</si>
  <si>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</si>
  <si>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</si>
  <si>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</si>
  <si>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</si>
  <si>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</si>
  <si>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</si>
  <si>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</si>
  <si>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</si>
  <si>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</si>
  <si>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</si>
  <si>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</si>
  <si>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</si>
  <si>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</si>
  <si>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</si>
  <si>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</si>
  <si>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</si>
  <si>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</si>
  <si>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</si>
  <si>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</si>
  <si>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</si>
  <si>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</si>
  <si>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</si>
  <si>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</si>
  <si>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</si>
  <si>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</si>
  <si>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</si>
  <si>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</si>
  <si>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</si>
  <si>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</si>
  <si>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</si>
  <si>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</si>
  <si>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</si>
  <si>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</si>
  <si>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</si>
  <si>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</si>
  <si>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</si>
  <si>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</si>
  <si>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</si>
  <si>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</si>
  <si>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</si>
  <si>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</si>
  <si>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</si>
  <si>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</si>
  <si>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</si>
  <si>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</si>
  <si>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</si>
  <si>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</si>
  <si>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</si>
  <si>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</si>
  <si>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</si>
  <si>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</si>
  <si>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</si>
  <si>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</si>
  <si>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</si>
  <si>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</si>
  <si>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</si>
  <si>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</si>
  <si>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</si>
  <si>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</si>
  <si>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</si>
  <si>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</si>
  <si>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</si>
  <si>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</si>
  <si>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</si>
  <si>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</si>
  <si>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</si>
  <si>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</si>
  <si>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</si>
  <si>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</si>
  <si>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</si>
  <si>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</si>
  <si>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</si>
  <si>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</si>
  <si>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</si>
  <si>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</si>
  <si>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</si>
  <si>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</si>
  <si>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</si>
  <si>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</si>
  <si>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</si>
  <si>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</si>
  <si>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</si>
  <si>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</si>
  <si>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</si>
  <si>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</si>
  <si>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</si>
  <si>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</si>
  <si>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</si>
  <si>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</si>
  <si>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</si>
  <si>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</si>
  <si>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</si>
  <si>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</si>
  <si>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</si>
  <si>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</si>
  <si>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</si>
  <si>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</si>
  <si>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</si>
  <si>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</si>
  <si>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</si>
  <si>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</si>
  <si>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</si>
  <si>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</si>
  <si>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</si>
  <si>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</si>
  <si>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</si>
  <si>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</si>
  <si>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</si>
  <si>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</si>
  <si>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</si>
  <si>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</si>
  <si>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</si>
  <si>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</si>
  <si>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</si>
  <si>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</si>
  <si>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</si>
  <si>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</si>
  <si>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</si>
  <si>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</si>
  <si>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</si>
  <si>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</si>
  <si>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</si>
  <si>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</si>
  <si>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</si>
  <si>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</si>
  <si>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</si>
  <si>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</si>
  <si>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</si>
  <si>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</si>
  <si>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</si>
  <si>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</si>
  <si>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</si>
  <si>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</si>
  <si>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</si>
  <si>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</si>
  <si>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</si>
  <si>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</si>
  <si>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</si>
  <si>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</si>
  <si>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</si>
  <si>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</si>
  <si>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</si>
  <si>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</si>
  <si>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</si>
  <si>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</si>
  <si>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</si>
  <si>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</si>
  <si>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</si>
  <si>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</si>
  <si>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</si>
  <si>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</si>
  <si>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</si>
  <si>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</si>
  <si>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</si>
  <si>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</si>
  <si>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</si>
  <si>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</si>
  <si>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</si>
  <si>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</si>
  <si>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</si>
  <si>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</si>
  <si>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</si>
  <si>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</si>
  <si>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</si>
  <si>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</si>
  <si>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</si>
  <si>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</si>
  <si>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</si>
  <si>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</si>
  <si>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</si>
  <si>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</si>
  <si>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</si>
  <si>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</si>
  <si>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</si>
  <si>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</si>
  <si>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</si>
  <si>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</si>
  <si>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</si>
  <si>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</si>
  <si>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</si>
  <si>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</si>
  <si>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</si>
  <si>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</si>
  <si>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</si>
  <si>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</si>
  <si>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</si>
  <si>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</si>
  <si>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</si>
  <si>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</si>
  <si>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</si>
  <si>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</si>
  <si>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</si>
  <si>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</si>
  <si>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</si>
  <si>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</si>
  <si>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</si>
  <si>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</si>
  <si>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</si>
  <si>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</si>
  <si>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</si>
  <si>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</si>
  <si>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</si>
  <si>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</si>
  <si>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</si>
  <si>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</si>
  <si>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</si>
  <si>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</si>
  <si>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</si>
  <si>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</si>
  <si>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</si>
  <si>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</si>
  <si>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</si>
  <si>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</si>
  <si>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</si>
  <si>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</si>
  <si>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</si>
  <si>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</si>
  <si>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</si>
  <si>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</si>
  <si>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</si>
  <si>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</si>
  <si>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</si>
  <si>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</si>
  <si>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</si>
  <si>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</si>
  <si>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</si>
  <si>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</si>
  <si>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</si>
  <si>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</si>
  <si>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</si>
  <si>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</si>
  <si>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</si>
  <si>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</si>
  <si>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</si>
  <si>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</si>
  <si>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</si>
  <si>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</si>
  <si>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</si>
  <si>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</si>
  <si>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</si>
  <si>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</si>
  <si>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</si>
  <si>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</si>
  <si>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</si>
  <si>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</si>
  <si>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</si>
  <si>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</si>
  <si>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</si>
  <si>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</si>
  <si>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</si>
  <si>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</si>
  <si>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</si>
  <si>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</si>
  <si>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</si>
  <si>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</si>
  <si>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</si>
  <si>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</si>
  <si>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</si>
  <si>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</si>
  <si>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</si>
  <si>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</si>
  <si>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</si>
  <si>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</si>
  <si>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</si>
  <si>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</si>
  <si>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</si>
  <si>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</si>
  <si>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</si>
  <si>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</si>
  <si>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</si>
  <si>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</si>
  <si>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</si>
  <si>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</si>
  <si>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</si>
  <si>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</si>
  <si>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</si>
  <si>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</si>
  <si>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</si>
  <si>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</si>
  <si>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</si>
  <si>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</si>
  <si>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</si>
  <si>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</si>
  <si>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</si>
  <si>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</si>
  <si>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</si>
  <si>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</si>
  <si>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</si>
  <si>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</si>
  <si>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</si>
  <si>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</si>
  <si>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</si>
  <si>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</si>
  <si>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</si>
  <si>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</si>
  <si>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</si>
  <si>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</si>
  <si>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</si>
  <si>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</si>
  <si>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</si>
  <si>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</si>
  <si>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</si>
  <si>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</si>
  <si>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</si>
  <si>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</si>
  <si>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</si>
  <si>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</si>
  <si>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</si>
  <si>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</si>
  <si>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</si>
  <si>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</si>
  <si>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</si>
  <si>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</si>
  <si>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</si>
  <si>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</si>
  <si>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</si>
  <si>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</si>
  <si>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</si>
  <si>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</si>
  <si>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</si>
  <si>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</si>
  <si>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</si>
  <si>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</si>
  <si>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</si>
  <si>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</si>
  <si>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</si>
  <si>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</si>
  <si>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</si>
  <si>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</si>
  <si>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</si>
  <si>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</si>
  <si>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</si>
  <si>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</si>
  <si>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</si>
  <si>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</si>
  <si>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</si>
  <si>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</si>
  <si>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</si>
  <si>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</si>
  <si>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</si>
  <si>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</si>
  <si>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</si>
  <si>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</si>
  <si>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</si>
  <si>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</si>
  <si>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</si>
  <si>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</si>
  <si>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</si>
  <si>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</si>
  <si>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</si>
  <si>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</si>
  <si>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</si>
  <si>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</si>
  <si>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</si>
  <si>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</si>
  <si>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</si>
  <si>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</si>
  <si>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</si>
  <si>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</si>
  <si>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</si>
  <si>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</si>
  <si>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</si>
  <si>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</si>
  <si>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</si>
  <si>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</si>
  <si>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</si>
  <si>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</si>
  <si>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</si>
  <si>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</si>
  <si>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</si>
  <si>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</si>
  <si>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</si>
  <si>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</si>
  <si>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</si>
  <si>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</si>
  <si>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</si>
  <si>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</si>
  <si>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</si>
  <si>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</si>
  <si>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</si>
  <si>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</si>
  <si>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</si>
  <si>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</si>
  <si>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</si>
  <si>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</si>
  <si>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</si>
  <si>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</si>
  <si>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</si>
  <si>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</si>
  <si>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</si>
  <si>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</si>
  <si>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</si>
  <si>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</si>
  <si>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</si>
  <si>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</si>
  <si>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</si>
  <si>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</si>
  <si>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</si>
  <si>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</si>
  <si>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</si>
  <si>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</si>
  <si>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</si>
  <si>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</si>
  <si>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</si>
  <si>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</si>
  <si>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</si>
  <si>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</si>
  <si>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</si>
  <si>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</si>
  <si>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</si>
  <si>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</si>
  <si>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</si>
  <si>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</si>
  <si>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</si>
  <si>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</si>
  <si>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</si>
  <si>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</si>
  <si>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</si>
  <si>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</si>
  <si>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</si>
  <si>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</si>
  <si>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</si>
  <si>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</si>
  <si>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</si>
  <si>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</si>
  <si>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</si>
  <si>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</si>
  <si>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</si>
  <si>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</si>
  <si>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</si>
  <si>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</si>
  <si>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</si>
  <si>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</si>
  <si>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</si>
  <si>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</si>
  <si>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</si>
  <si>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</si>
  <si>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</si>
  <si>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</si>
  <si>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</si>
  <si>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</si>
  <si>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</si>
  <si>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</si>
  <si>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</si>
  <si>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</si>
  <si>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</si>
  <si>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</si>
  <si>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</si>
  <si>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</si>
  <si>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</si>
  <si>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</si>
  <si>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</si>
  <si>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</si>
  <si>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</si>
  <si>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</si>
  <si>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</si>
  <si>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</si>
  <si>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</si>
  <si>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</si>
  <si>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</si>
  <si>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</si>
  <si>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</si>
  <si>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</si>
  <si>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</si>
  <si>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</si>
  <si>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</si>
  <si>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</si>
  <si>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</si>
  <si>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</si>
  <si>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</si>
  <si>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</si>
  <si>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</si>
  <si>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</si>
  <si>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</si>
  <si>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</si>
  <si>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</si>
  <si>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</si>
  <si>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</si>
  <si>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</si>
  <si>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</si>
  <si>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</si>
  <si>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</si>
  <si>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</si>
  <si>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</si>
  <si>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</si>
  <si>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</si>
  <si>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</si>
  <si>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</si>
  <si>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</si>
  <si>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</si>
  <si>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</si>
  <si>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</si>
  <si>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</si>
  <si>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</si>
  <si>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</si>
  <si>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</si>
  <si>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</si>
  <si>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</si>
  <si>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</si>
  <si>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</si>
  <si>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</si>
  <si>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</si>
  <si>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</si>
  <si>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</si>
  <si>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</si>
  <si>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</si>
  <si>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</si>
  <si>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</si>
  <si>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</si>
  <si>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</si>
  <si>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</si>
  <si>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</si>
  <si>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</si>
  <si>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</si>
  <si>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</si>
  <si>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</si>
  <si>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</si>
  <si>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</si>
  <si>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</si>
  <si>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</si>
  <si>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</si>
  <si>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</si>
  <si>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</si>
  <si>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</si>
  <si>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</si>
  <si>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</si>
  <si>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</si>
  <si>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</si>
  <si>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</si>
  <si>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</si>
  <si>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</si>
  <si>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</si>
  <si>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</si>
  <si>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</si>
  <si>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</si>
  <si>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</si>
  <si>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</si>
  <si>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</si>
  <si>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</si>
  <si>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</si>
  <si>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</si>
  <si>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</si>
  <si>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</si>
  <si>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</si>
  <si>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</si>
  <si>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</si>
  <si>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</si>
  <si>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</si>
  <si>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</si>
  <si>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</si>
  <si>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</si>
  <si>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</si>
  <si>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</si>
  <si>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</si>
  <si>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</si>
  <si>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</si>
  <si>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</si>
  <si>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</si>
  <si>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</si>
  <si>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</si>
  <si>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</si>
  <si>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</si>
  <si>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</si>
  <si>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</si>
  <si>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</si>
  <si>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</si>
  <si>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</si>
  <si>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</si>
  <si>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</si>
  <si>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</si>
  <si>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</si>
  <si>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</si>
  <si>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</si>
  <si>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</si>
  <si>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</si>
  <si>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</si>
  <si>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</si>
  <si>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</si>
  <si>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</si>
  <si>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</si>
  <si>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</si>
  <si>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</si>
  <si>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</si>
  <si>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</si>
  <si>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</si>
  <si>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</si>
  <si>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</si>
  <si>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</si>
  <si>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</si>
  <si>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</si>
  <si>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</si>
  <si>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</si>
  <si>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</si>
  <si>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</si>
  <si>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</si>
  <si>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</si>
  <si>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</si>
  <si>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</si>
  <si>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</si>
  <si>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</si>
  <si>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</si>
  <si>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</si>
  <si>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</si>
  <si>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</si>
  <si>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</si>
  <si>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</si>
  <si>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</si>
  <si>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</si>
  <si>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</si>
  <si>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</si>
  <si>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</si>
  <si>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</si>
  <si>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</si>
  <si>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</si>
  <si>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</si>
  <si>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</si>
  <si>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</si>
  <si>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</si>
  <si>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</si>
  <si>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</si>
  <si>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</si>
  <si>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</si>
  <si>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</si>
  <si>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</si>
  <si>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</si>
  <si>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</si>
  <si>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</si>
  <si>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</si>
  <si>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</si>
  <si>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</si>
  <si>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</si>
  <si>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</si>
  <si>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</si>
  <si>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</si>
  <si>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</si>
  <si>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</si>
  <si>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</si>
  <si>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</si>
  <si>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</si>
  <si>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</si>
  <si>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</si>
  <si>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</si>
  <si>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</si>
  <si>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</si>
  <si>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</si>
  <si>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</si>
  <si>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</si>
  <si>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</si>
  <si>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</si>
  <si>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</si>
  <si>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</si>
  <si>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</si>
  <si>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</si>
  <si>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</si>
  <si>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</si>
  <si>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</si>
  <si>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</si>
  <si>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</si>
  <si>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</si>
  <si>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</si>
  <si>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</si>
  <si>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</si>
  <si>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</si>
  <si>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</si>
  <si>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</si>
  <si>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</si>
  <si>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</si>
  <si>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</si>
  <si>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</si>
  <si>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</si>
  <si>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</si>
  <si>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</si>
  <si>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</si>
  <si>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</si>
  <si>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</si>
  <si>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</si>
  <si>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</si>
  <si>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</si>
  <si>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</si>
  <si>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</si>
  <si>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</si>
  <si>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</si>
  <si>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</si>
  <si>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</si>
  <si>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</si>
  <si>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</si>
  <si>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</si>
  <si>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</si>
  <si>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</si>
  <si>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</si>
  <si>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</si>
  <si>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</si>
  <si>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</si>
  <si>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</si>
  <si>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</si>
  <si>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</si>
  <si>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</si>
  <si>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</si>
  <si>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</si>
  <si>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</si>
  <si>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</si>
  <si>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</si>
  <si>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</si>
  <si>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</si>
  <si>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</si>
  <si>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</si>
  <si>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</si>
  <si>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</si>
  <si>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</si>
  <si>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</si>
  <si>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</si>
  <si>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</si>
  <si>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</si>
  <si>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</si>
  <si>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</si>
  <si>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</si>
  <si>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</si>
  <si>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</si>
  <si>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</si>
  <si>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</si>
  <si>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</si>
  <si>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</si>
  <si>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</si>
  <si>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</si>
  <si>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</si>
  <si>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</si>
  <si>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</si>
  <si>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</si>
  <si>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</si>
  <si>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</si>
  <si>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</si>
  <si>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</si>
  <si>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</si>
  <si>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</si>
  <si>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</si>
  <si>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</si>
  <si>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</si>
  <si>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</si>
  <si>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</si>
  <si>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</si>
  <si>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</si>
  <si>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</si>
  <si>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</si>
  <si>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</si>
  <si>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</si>
  <si>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</si>
  <si>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</si>
  <si>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</si>
  <si>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</si>
  <si>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</si>
  <si>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</si>
  <si>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</si>
  <si>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</si>
  <si>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</si>
  <si>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</si>
  <si>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</si>
  <si>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</si>
  <si>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</si>
  <si>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</si>
  <si>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</si>
  <si>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</si>
  <si>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</si>
  <si>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</si>
  <si>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</si>
  <si>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</si>
  <si>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</si>
  <si>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</si>
  <si>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</si>
  <si>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</si>
  <si>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</si>
  <si>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</si>
  <si>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</si>
  <si>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</si>
  <si>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</si>
  <si>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</si>
  <si>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</si>
  <si>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</si>
  <si>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</si>
  <si>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</si>
  <si>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</si>
  <si>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</si>
  <si>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</si>
  <si>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</si>
  <si>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</si>
  <si>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</si>
  <si>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</si>
  <si>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</si>
  <si>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</si>
  <si>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</si>
  <si>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</si>
  <si>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</si>
  <si>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</si>
  <si>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</si>
  <si>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</si>
  <si>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</si>
  <si>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</si>
  <si>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</si>
  <si>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</si>
  <si>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</si>
  <si>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</si>
  <si>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</si>
  <si>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</si>
  <si>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</si>
  <si>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</si>
  <si>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</si>
  <si>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</si>
  <si>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</si>
  <si>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</si>
  <si>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</si>
  <si>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</si>
  <si>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</si>
  <si>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</si>
  <si>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</si>
  <si>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</si>
  <si>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</si>
  <si>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</si>
  <si>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</si>
  <si>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</si>
  <si>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</si>
  <si>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</si>
  <si>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</si>
  <si>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</si>
  <si>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</si>
  <si>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</si>
  <si>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</si>
  <si>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</si>
  <si>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</si>
  <si>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</si>
  <si>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</si>
  <si>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</si>
  <si>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</si>
  <si>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</si>
  <si>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</si>
  <si>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</si>
  <si>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</si>
  <si>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</si>
  <si>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</si>
  <si>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</si>
  <si>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</si>
  <si>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</si>
  <si>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</si>
  <si>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</si>
  <si>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</si>
  <si>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</si>
  <si>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</si>
  <si>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</si>
  <si>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</si>
  <si>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</si>
  <si>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</si>
  <si>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</si>
  <si>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</si>
  <si>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</si>
  <si>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</si>
  <si>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</si>
  <si>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</si>
  <si>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</si>
  <si>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</si>
  <si>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</si>
  <si>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</si>
  <si>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</si>
  <si>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</si>
  <si>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</si>
  <si>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</si>
  <si>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</si>
  <si>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</si>
  <si>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</si>
  <si>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</si>
  <si>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</si>
  <si>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</si>
  <si>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</si>
  <si>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</si>
  <si>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</si>
  <si>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</si>
  <si>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</si>
  <si>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</si>
  <si>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</si>
  <si>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</si>
  <si>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</si>
  <si>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</si>
  <si>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</si>
  <si>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</si>
  <si>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</si>
  <si>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</si>
  <si>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</si>
  <si>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</si>
  <si>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</si>
  <si>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</si>
  <si>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</si>
  <si>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</si>
  <si>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</si>
  <si>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</si>
  <si>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</si>
  <si>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</si>
  <si>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</si>
  <si>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</si>
  <si>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</si>
  <si>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</si>
  <si>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</si>
  <si>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</si>
  <si>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</si>
  <si>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</si>
  <si>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</si>
  <si>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</si>
  <si>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</si>
  <si>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</si>
  <si>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</si>
  <si>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</si>
  <si>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</si>
  <si>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</si>
  <si>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</si>
  <si>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</si>
  <si>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</si>
  <si>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</si>
  <si>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</si>
  <si>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</si>
  <si>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</si>
  <si>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</si>
  <si>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</si>
  <si>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</si>
  <si>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</si>
  <si>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</si>
  <si>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</si>
  <si>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</si>
  <si>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</si>
  <si>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</si>
  <si>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</si>
  <si>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</si>
  <si>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</si>
  <si>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</si>
  <si>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</si>
  <si>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</si>
  <si>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</si>
  <si>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</si>
  <si>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</si>
  <si>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</si>
  <si>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</si>
  <si>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</si>
  <si>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</si>
  <si>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</si>
  <si>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</si>
  <si>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</si>
  <si>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</si>
  <si>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</si>
  <si>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</si>
  <si>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</si>
  <si>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</si>
  <si>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</si>
  <si>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</si>
  <si>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</si>
  <si>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</si>
  <si>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</si>
  <si>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</si>
  <si>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</si>
  <si>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</si>
  <si>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</si>
  <si>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</si>
  <si>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</si>
  <si>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</si>
  <si>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</si>
  <si>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</si>
  <si>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</si>
  <si>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</si>
  <si>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</si>
  <si>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</si>
  <si>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</si>
  <si>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</si>
  <si>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</si>
  <si>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</si>
  <si>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</si>
  <si>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</si>
  <si>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</si>
  <si>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</si>
  <si>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</si>
  <si>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</si>
  <si>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</si>
  <si>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</si>
  <si>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</si>
  <si>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</si>
  <si>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</si>
  <si>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</si>
  <si>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</si>
  <si>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</si>
  <si>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</si>
  <si>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</si>
  <si>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</si>
  <si>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</si>
  <si>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</si>
  <si>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</si>
  <si>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</si>
  <si>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</si>
  <si>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</si>
  <si>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</si>
  <si>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</si>
  <si>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</si>
  <si>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</si>
  <si>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</si>
  <si>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</si>
  <si>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</si>
  <si>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</si>
  <si>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</si>
  <si>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</si>
  <si>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</si>
  <si>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</si>
  <si>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</si>
  <si>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</si>
  <si>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</si>
  <si>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</si>
  <si>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</si>
  <si>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</si>
  <si>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</si>
  <si>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</si>
  <si>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</si>
  <si>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</si>
  <si>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</si>
  <si>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</si>
  <si>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</si>
  <si>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</si>
  <si>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</si>
  <si>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</si>
  <si>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</si>
  <si>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</si>
  <si>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</si>
  <si>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</si>
  <si>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</si>
  <si>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</si>
  <si>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</si>
  <si>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</si>
  <si>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</si>
  <si>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</si>
  <si>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</si>
  <si>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</si>
  <si>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</si>
  <si>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</si>
  <si>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</si>
  <si>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</si>
  <si>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</si>
  <si>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</si>
  <si>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</si>
  <si>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</si>
  <si>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</si>
  <si>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</si>
  <si>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</si>
  <si>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</si>
  <si>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</si>
  <si>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</si>
  <si>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</si>
  <si>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</si>
  <si>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</si>
  <si>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</si>
  <si>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</si>
  <si>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</si>
  <si>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</si>
  <si>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</si>
  <si>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</si>
  <si>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</si>
  <si>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</si>
  <si>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</si>
  <si>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</si>
  <si>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</si>
  <si>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</si>
  <si>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</si>
  <si>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</si>
  <si>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</si>
  <si>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</si>
  <si>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</si>
  <si>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</si>
  <si>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</si>
  <si>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</si>
  <si>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</si>
  <si>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</si>
  <si>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</si>
  <si>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</si>
  <si>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</si>
  <si>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</si>
  <si>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</si>
  <si>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</si>
  <si>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</si>
  <si>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</si>
  <si>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</si>
  <si>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</si>
  <si>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</si>
  <si>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</si>
  <si>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</si>
  <si>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</si>
  <si>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</si>
  <si>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</si>
  <si>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</si>
  <si>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</si>
  <si>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</si>
  <si>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</si>
  <si>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</si>
  <si>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</si>
  <si>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</si>
  <si>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</si>
  <si>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</si>
  <si>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</si>
  <si>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</si>
  <si>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</si>
  <si>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</si>
  <si>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</si>
  <si>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</si>
  <si>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</si>
  <si>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</si>
  <si>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</si>
  <si>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</si>
  <si>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</si>
  <si>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</si>
  <si>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</si>
  <si>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</si>
  <si>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</si>
  <si>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</si>
  <si>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</si>
  <si>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</si>
  <si>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</si>
  <si>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</si>
  <si>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</si>
  <si>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</si>
  <si>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</si>
  <si>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</si>
  <si>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</si>
  <si>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</si>
  <si>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</si>
  <si>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</si>
  <si>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</si>
  <si>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</si>
  <si>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</si>
  <si>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</si>
  <si>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</si>
  <si>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</si>
  <si>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</si>
  <si>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</si>
  <si>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</si>
  <si>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</si>
  <si>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</si>
  <si>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</si>
  <si>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</si>
  <si>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</si>
  <si>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</si>
  <si>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</si>
  <si>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</si>
  <si>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</si>
  <si>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</si>
  <si>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</si>
  <si>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</si>
  <si>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</si>
  <si>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</si>
  <si>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</si>
  <si>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</si>
  <si>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</si>
  <si>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</si>
  <si>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</si>
  <si>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</si>
  <si>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</si>
  <si>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</si>
  <si>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</si>
  <si>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</si>
  <si>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</si>
  <si>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</si>
  <si>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</si>
  <si>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</si>
  <si>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</si>
  <si>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</si>
  <si>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</si>
  <si>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</si>
  <si>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</si>
  <si>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</si>
  <si>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</si>
  <si>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</si>
  <si>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</si>
  <si>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</si>
  <si>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</si>
  <si>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</si>
  <si>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</si>
  <si>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</si>
  <si>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</si>
  <si>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</si>
  <si>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</si>
  <si>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</si>
  <si>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</si>
  <si>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</si>
  <si>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</si>
  <si>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</si>
  <si>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</si>
  <si>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</si>
  <si>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</si>
  <si>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</si>
  <si>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</si>
  <si>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</si>
  <si>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</si>
  <si>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</si>
  <si>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</si>
  <si>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</si>
  <si>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</si>
  <si>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</si>
  <si>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</si>
  <si>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</si>
  <si>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</si>
  <si>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</si>
  <si>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</si>
  <si>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</si>
  <si>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</si>
  <si>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</si>
  <si>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</si>
  <si>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</si>
  <si>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</si>
  <si>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</si>
  <si>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</si>
  <si>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</si>
  <si>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</si>
  <si>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</si>
  <si>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</si>
  <si>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</si>
  <si>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</si>
  <si>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</si>
  <si>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</si>
  <si>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</si>
  <si>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</si>
  <si>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</si>
  <si>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</si>
  <si>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</si>
  <si>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</si>
  <si>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</si>
  <si>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</si>
  <si>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</si>
  <si>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</si>
  <si>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</si>
  <si>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</si>
  <si>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</si>
  <si>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</si>
  <si>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</si>
  <si>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</si>
  <si>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</si>
  <si>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</si>
  <si>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</si>
  <si>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</si>
  <si>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</si>
  <si>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</si>
  <si>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</si>
  <si>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</si>
  <si>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</si>
  <si>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</si>
  <si>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</si>
  <si>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</si>
  <si>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</si>
  <si>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</si>
  <si>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</si>
  <si>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</si>
  <si>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</si>
  <si>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</si>
  <si>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</si>
  <si>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</si>
  <si>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</si>
  <si>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</si>
  <si>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</si>
  <si>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</si>
  <si>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</si>
  <si>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</si>
  <si>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</si>
  <si>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</si>
  <si>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</si>
  <si>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</si>
  <si>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</si>
  <si>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</si>
  <si>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</si>
  <si>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</si>
  <si>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</si>
  <si>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</si>
  <si>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</si>
  <si>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</si>
  <si>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</si>
  <si>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</si>
  <si>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</si>
  <si>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</si>
  <si>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</si>
  <si>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</si>
  <si>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</si>
  <si>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</si>
  <si>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</si>
  <si>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</si>
  <si>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</si>
  <si>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</si>
  <si>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</si>
  <si>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</si>
  <si>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</si>
  <si>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</si>
  <si>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</si>
  <si>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</si>
  <si>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</si>
  <si>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</si>
  <si>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</si>
  <si>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</si>
  <si>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</si>
  <si>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</si>
  <si>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</si>
  <si>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</si>
  <si>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</si>
  <si>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</si>
  <si>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</si>
  <si>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</si>
  <si>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</si>
  <si>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</si>
  <si>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</si>
  <si>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</si>
  <si>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</si>
  <si>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</si>
  <si>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</si>
  <si>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</si>
  <si>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</si>
  <si>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</si>
  <si>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</si>
  <si>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</si>
  <si>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</si>
  <si>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</si>
  <si>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</si>
  <si>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</si>
  <si>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</si>
  <si>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</si>
  <si>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</si>
  <si>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</si>
  <si>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</si>
  <si>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</si>
  <si>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</si>
  <si>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</si>
  <si>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</si>
  <si>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</si>
  <si>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</si>
  <si>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</si>
  <si>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</si>
  <si>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</si>
  <si>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</si>
  <si>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</si>
  <si>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</si>
  <si>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</si>
  <si>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</si>
  <si>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</si>
  <si>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</si>
  <si>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</si>
  <si>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</si>
  <si>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</si>
  <si>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</si>
  <si>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</si>
  <si>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</si>
  <si>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</si>
  <si>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</si>
  <si>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</si>
  <si>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</si>
  <si>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</si>
  <si>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</si>
  <si>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</si>
  <si>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</si>
  <si>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</si>
  <si>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</si>
  <si>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</si>
  <si>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</si>
  <si>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</si>
  <si>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</si>
  <si>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</si>
  <si>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</si>
  <si>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</si>
  <si>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</si>
  <si>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</si>
  <si>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</si>
  <si>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</si>
  <si>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</si>
  <si>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</si>
  <si>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</si>
  <si>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</si>
  <si>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</si>
  <si>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</si>
  <si>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</si>
  <si>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</si>
  <si>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</si>
  <si>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</si>
  <si>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</si>
  <si>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</si>
  <si>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</si>
  <si>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</si>
  <si>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</si>
  <si>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</si>
  <si>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</si>
  <si>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</si>
  <si>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</si>
  <si>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</si>
  <si>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</si>
  <si>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</si>
  <si>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</si>
  <si>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</si>
  <si>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</si>
  <si>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</si>
  <si>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</si>
  <si>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</si>
  <si>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</si>
  <si>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</si>
  <si>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</si>
  <si>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</si>
  <si>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</si>
  <si>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</si>
  <si>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</si>
  <si>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</si>
  <si>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</si>
  <si>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</si>
  <si>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</si>
  <si>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</si>
  <si>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</si>
  <si>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</si>
  <si>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</si>
  <si>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</si>
  <si>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</si>
  <si>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</si>
  <si>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</si>
  <si>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</si>
  <si>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</si>
  <si>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</si>
  <si>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</si>
  <si>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</si>
  <si>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</si>
  <si>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</si>
  <si>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</si>
  <si>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</si>
  <si>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</si>
  <si>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</si>
  <si>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</si>
  <si>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</si>
  <si>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</si>
  <si>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</si>
  <si>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</si>
  <si>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</si>
  <si>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</si>
  <si>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</si>
  <si>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</si>
  <si>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</si>
  <si>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</si>
  <si>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</si>
  <si>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</si>
  <si>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</si>
  <si>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</si>
  <si>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</si>
  <si>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</si>
  <si>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</si>
  <si>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</si>
  <si>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</si>
  <si>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</si>
  <si>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</si>
  <si>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</si>
  <si>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</si>
  <si>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</si>
  <si>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</si>
  <si>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</si>
  <si>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</si>
  <si>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</si>
  <si>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</si>
  <si>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</si>
  <si>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</si>
  <si>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</si>
  <si>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</si>
  <si>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</si>
  <si>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</si>
  <si>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</si>
  <si>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</si>
  <si>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</si>
  <si>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</si>
  <si>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</si>
  <si>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</si>
  <si>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</si>
  <si>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</si>
  <si>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</si>
  <si>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</si>
  <si>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</si>
  <si>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</si>
  <si>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</si>
  <si>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</si>
  <si>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</si>
  <si>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</si>
  <si>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</si>
  <si>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</si>
  <si>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</si>
  <si>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</si>
  <si>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</si>
  <si>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</si>
  <si>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</si>
  <si>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</si>
  <si>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</si>
  <si>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</si>
  <si>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</si>
  <si>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</si>
  <si>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</si>
  <si>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</si>
  <si>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</si>
  <si>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</si>
  <si>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</si>
  <si>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</si>
  <si>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</si>
  <si>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</si>
  <si>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</si>
  <si>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</si>
  <si>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</si>
  <si>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</si>
  <si>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</si>
  <si>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</si>
  <si>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</si>
  <si>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</si>
  <si>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</si>
  <si>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</si>
  <si>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</si>
  <si>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</si>
  <si>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</si>
  <si>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</si>
  <si>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</si>
  <si>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</si>
  <si>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</si>
  <si>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</si>
  <si>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</si>
  <si>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</si>
  <si>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</si>
  <si>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</si>
  <si>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</si>
  <si>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</si>
  <si>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</si>
  <si>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</si>
  <si>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</si>
  <si>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</si>
  <si>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</si>
  <si>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</si>
  <si>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</si>
  <si>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</si>
  <si>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</si>
  <si>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</si>
  <si>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</si>
  <si>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</si>
  <si>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</si>
  <si>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</si>
  <si>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</si>
  <si>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</si>
  <si>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</si>
  <si>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</si>
  <si>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</si>
  <si>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</si>
  <si>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</si>
  <si>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</si>
  <si>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</si>
  <si>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</si>
  <si>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</si>
  <si>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</si>
  <si>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</si>
  <si>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</si>
  <si>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</si>
  <si>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</si>
  <si>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</si>
  <si>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</si>
  <si>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</si>
  <si>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</si>
  <si>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</si>
  <si>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</si>
  <si>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</si>
  <si>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</si>
  <si>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</si>
  <si>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</si>
  <si>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</si>
  <si>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</si>
  <si>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</si>
  <si>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</si>
  <si>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</si>
  <si>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</si>
  <si>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</si>
  <si>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</si>
  <si>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</si>
  <si>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</si>
  <si>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</si>
  <si>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</si>
  <si>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</si>
  <si>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</si>
  <si>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</si>
  <si>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</si>
  <si>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</si>
  <si>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</si>
  <si>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</si>
  <si>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</si>
  <si>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</si>
  <si>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</si>
  <si>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</si>
  <si>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</si>
  <si>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</si>
  <si>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</si>
  <si>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</si>
  <si>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</si>
  <si>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</si>
  <si>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</si>
  <si>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</si>
  <si>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</si>
  <si>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</si>
  <si>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</si>
  <si>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</si>
  <si>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</si>
  <si>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</si>
  <si>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</si>
  <si>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</si>
  <si>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</si>
  <si>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</si>
  <si>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</si>
  <si>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</si>
  <si>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</si>
  <si>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</si>
  <si>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</si>
  <si>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</si>
  <si>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</si>
  <si>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</si>
  <si>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</si>
  <si>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</si>
  <si>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</si>
  <si>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</si>
  <si>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</si>
  <si>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</si>
  <si>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</si>
  <si>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</si>
  <si>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</si>
  <si>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</si>
  <si>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</si>
  <si>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</si>
  <si>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</si>
  <si>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</si>
  <si>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</si>
  <si>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</si>
  <si>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</si>
  <si>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</si>
  <si>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</si>
  <si>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</si>
  <si>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</si>
  <si>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</si>
  <si>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</si>
  <si>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</si>
  <si>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</si>
  <si>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</si>
  <si>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</si>
  <si>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</si>
  <si>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</si>
  <si>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</si>
  <si>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</si>
  <si>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</si>
  <si>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</si>
  <si>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</si>
  <si>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</si>
  <si>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</si>
  <si>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</si>
  <si>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</si>
  <si>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</si>
  <si>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</si>
  <si>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</si>
  <si>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</si>
  <si>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</si>
  <si>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</si>
  <si>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</si>
  <si>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</si>
  <si>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</si>
  <si>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</si>
  <si>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</si>
  <si>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</si>
  <si>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</si>
  <si>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</si>
  <si>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</si>
  <si>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</si>
  <si>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</si>
  <si>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</si>
  <si>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</si>
  <si>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</si>
  <si>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</si>
  <si>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</si>
  <si>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</si>
  <si>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</si>
  <si>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</si>
  <si>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</si>
  <si>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</si>
  <si>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</si>
  <si>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</si>
  <si>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</si>
  <si>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</si>
  <si>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</si>
  <si>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</si>
  <si>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</si>
  <si>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</si>
  <si>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</si>
  <si>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</si>
  <si>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</si>
  <si>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</si>
  <si>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</si>
  <si>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</si>
  <si>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</si>
  <si>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</si>
  <si>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</si>
  <si>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</si>
  <si>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</si>
  <si>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</si>
  <si>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</si>
  <si>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</si>
  <si>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</si>
  <si>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</si>
  <si>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</si>
  <si>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</si>
  <si>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</si>
  <si>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</si>
  <si>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</si>
  <si>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</si>
  <si>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</si>
  <si>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</si>
  <si>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</si>
  <si>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</si>
  <si>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</si>
  <si>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</si>
  <si>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</si>
  <si>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</si>
  <si>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</si>
  <si>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</si>
  <si>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</si>
  <si>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</si>
  <si>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</si>
  <si>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</si>
  <si>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</si>
  <si>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</si>
  <si>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</si>
  <si>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</si>
  <si>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</si>
  <si>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</si>
  <si>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</si>
  <si>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</si>
  <si>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</si>
  <si>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</si>
  <si>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</si>
  <si>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</si>
  <si>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</si>
  <si>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</si>
  <si>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</si>
  <si>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</si>
  <si>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</si>
  <si>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</si>
  <si>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</si>
  <si>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</si>
  <si>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</si>
  <si>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</si>
  <si>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</si>
  <si>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</si>
  <si>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</si>
  <si>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</si>
  <si>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</si>
  <si>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</si>
  <si>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</si>
  <si>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</si>
  <si>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</si>
  <si>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</si>
  <si>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</si>
  <si>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</si>
  <si>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</si>
  <si>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</si>
  <si>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</si>
  <si>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</si>
  <si>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</si>
  <si>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</si>
  <si>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</si>
  <si>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</si>
  <si>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</si>
  <si>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</si>
  <si>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</si>
  <si>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</si>
  <si>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</si>
  <si>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</si>
  <si>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</si>
  <si>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</si>
  <si>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</si>
  <si>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</si>
  <si>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</si>
  <si>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</si>
  <si>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</si>
  <si>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</si>
  <si>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</si>
  <si>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</si>
  <si>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</si>
  <si>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</si>
  <si>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</si>
  <si>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</si>
  <si>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</si>
  <si>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</si>
  <si>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</si>
  <si>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</si>
  <si>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</si>
  <si>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</si>
  <si>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</si>
  <si>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</si>
  <si>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</si>
  <si>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</si>
  <si>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</si>
  <si>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</si>
  <si>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</si>
  <si>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</si>
  <si>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</si>
  <si>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</si>
  <si>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</si>
  <si>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</si>
  <si>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</si>
  <si>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</si>
  <si>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</si>
  <si>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</si>
  <si>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</si>
  <si>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</si>
  <si>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</si>
  <si>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</si>
  <si>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</si>
  <si>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</si>
  <si>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</si>
  <si>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</si>
  <si>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</si>
  <si>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</si>
  <si>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</si>
  <si>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</si>
  <si>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</si>
  <si>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</si>
  <si>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</si>
  <si>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</si>
  <si>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</si>
  <si>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</si>
  <si>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</si>
  <si>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</si>
  <si>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</si>
  <si>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</si>
  <si>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</si>
  <si>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</si>
  <si>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</si>
  <si>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</si>
  <si>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</si>
  <si>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</si>
  <si>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</si>
  <si>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</si>
  <si>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</si>
  <si>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</si>
  <si>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</si>
  <si>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</si>
  <si>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</si>
  <si>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</si>
  <si>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</si>
  <si>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</si>
  <si>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</si>
  <si>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</si>
  <si>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</si>
  <si>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</si>
  <si>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</si>
  <si>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</si>
  <si>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</si>
  <si>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</si>
  <si>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</si>
  <si>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</si>
  <si>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</si>
  <si>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</si>
  <si>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</si>
  <si>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</si>
  <si>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</si>
  <si>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</si>
  <si>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</si>
  <si>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</si>
  <si>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</si>
  <si>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</si>
  <si>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</si>
  <si>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</si>
  <si>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</si>
  <si>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</si>
  <si>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</si>
  <si>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</si>
  <si>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</si>
  <si>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</si>
  <si>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</si>
  <si>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</si>
  <si>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</si>
  <si>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</si>
  <si>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</si>
  <si>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</si>
  <si>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</si>
  <si>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</si>
  <si>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</si>
  <si>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</si>
  <si>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</si>
  <si>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</si>
  <si>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</si>
  <si>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</si>
  <si>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</si>
  <si>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</si>
  <si>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</si>
  <si>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</si>
  <si>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</si>
  <si>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</si>
  <si>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</si>
  <si>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</si>
  <si>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</si>
  <si>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</si>
  <si>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</si>
  <si>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</si>
  <si>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</si>
  <si>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</si>
  <si>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</si>
  <si>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</si>
  <si>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</si>
  <si>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</si>
  <si>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</si>
  <si>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</si>
  <si>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</si>
  <si>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</si>
  <si>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</si>
  <si>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</si>
  <si>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</si>
  <si>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</si>
  <si>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</si>
  <si>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</si>
  <si>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</si>
  <si>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</si>
  <si>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</si>
  <si>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</si>
  <si>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</si>
  <si>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</si>
  <si>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</si>
  <si>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</si>
  <si>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</si>
  <si>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</si>
  <si>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</si>
  <si>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</si>
  <si>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</si>
  <si>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</si>
  <si>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</si>
  <si>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</si>
  <si>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</si>
  <si>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</si>
  <si>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</si>
  <si>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</si>
  <si>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</si>
  <si>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</si>
  <si>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</si>
  <si>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</si>
  <si>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</si>
  <si>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</si>
  <si>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</si>
  <si>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</si>
  <si>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</si>
  <si>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</si>
  <si>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</si>
  <si>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</si>
  <si>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</si>
  <si>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</si>
  <si>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</si>
  <si>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</si>
  <si>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</si>
  <si>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</si>
  <si>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</si>
  <si>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</si>
  <si>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</si>
  <si>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</si>
  <si>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</si>
  <si>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</si>
  <si>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</si>
  <si>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</si>
  <si>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</si>
  <si>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</si>
  <si>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</si>
  <si>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</si>
  <si>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</si>
  <si>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</si>
  <si>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</si>
  <si>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</si>
  <si>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</si>
  <si>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</si>
  <si>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</si>
  <si>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</si>
  <si>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</si>
  <si>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</si>
  <si>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</si>
  <si>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</si>
  <si>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</si>
  <si>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</si>
  <si>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</si>
  <si>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</si>
  <si>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</si>
  <si>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</si>
  <si>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</si>
  <si>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</si>
  <si>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</si>
  <si>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</si>
  <si>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</si>
  <si>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</si>
  <si>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</si>
  <si>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</si>
  <si>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</si>
  <si>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</si>
  <si>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</si>
  <si>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</si>
  <si>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</si>
  <si>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</si>
  <si>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</si>
  <si>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</si>
  <si>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</si>
  <si>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</si>
  <si>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</si>
  <si>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</si>
  <si>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</si>
  <si>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</si>
  <si>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</si>
  <si>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</si>
  <si>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</si>
  <si>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</si>
  <si>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</si>
  <si>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</si>
  <si>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</si>
  <si>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</si>
  <si>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</si>
  <si>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</si>
  <si>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</si>
  <si>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</si>
  <si>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</si>
  <si>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</si>
  <si>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</si>
  <si>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</si>
  <si>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</si>
  <si>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</si>
  <si>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</si>
  <si>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</si>
  <si>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</si>
  <si>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</si>
  <si>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</si>
  <si>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</si>
  <si>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</si>
  <si>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</si>
  <si>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</si>
  <si>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</si>
  <si>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</si>
  <si>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</si>
  <si>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</si>
  <si>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</si>
  <si>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</si>
  <si>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</si>
  <si>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</si>
  <si>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</si>
  <si>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</si>
  <si>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</si>
  <si>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</si>
  <si>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</si>
  <si>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</si>
  <si>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</si>
  <si>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</si>
  <si>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</si>
  <si>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</si>
  <si>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</si>
  <si>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</si>
  <si>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</si>
  <si>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</si>
  <si>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</si>
  <si>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</si>
  <si>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</si>
  <si>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</si>
  <si>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</si>
  <si>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</si>
  <si>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</si>
  <si>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</si>
  <si>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</si>
  <si>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</si>
  <si>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</si>
  <si>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</si>
  <si>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</si>
  <si>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</si>
  <si>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</si>
  <si>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</si>
  <si>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</si>
  <si>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</si>
  <si>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</si>
  <si>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</si>
  <si>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</si>
  <si>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</si>
  <si>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</si>
  <si>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</si>
  <si>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</si>
  <si>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</si>
  <si>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</si>
  <si>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</si>
  <si>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</si>
  <si>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</si>
  <si>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</si>
  <si>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</si>
  <si>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</si>
  <si>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</si>
  <si>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</si>
  <si>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</si>
  <si>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</si>
  <si>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</si>
  <si>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</si>
  <si>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</si>
  <si>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</si>
  <si>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</si>
  <si>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</si>
  <si>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</si>
  <si>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</si>
  <si>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</si>
  <si>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</si>
  <si>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</si>
  <si>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</si>
  <si>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</si>
  <si>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</si>
  <si>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</si>
  <si>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</si>
  <si>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</si>
  <si>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</si>
  <si>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</si>
  <si>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</si>
  <si>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</si>
  <si>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</si>
  <si>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</si>
  <si>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</si>
  <si>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</si>
  <si>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</si>
  <si>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</si>
  <si>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</si>
  <si>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</si>
  <si>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</si>
  <si>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</si>
  <si>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</si>
  <si>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</si>
  <si>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</si>
  <si>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</si>
  <si>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</si>
  <si>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</si>
  <si>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</si>
  <si>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</si>
  <si>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</si>
  <si>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</si>
  <si>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</si>
  <si>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</si>
  <si>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</si>
  <si>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</si>
  <si>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</si>
  <si>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</si>
  <si>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</si>
  <si>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</si>
  <si>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</si>
  <si>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</si>
  <si>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</si>
  <si>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</si>
  <si>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</si>
  <si>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</si>
  <si>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</si>
  <si>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</si>
  <si>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</si>
  <si>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</si>
  <si>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</si>
  <si>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</si>
  <si>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</si>
  <si>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</si>
  <si>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</si>
  <si>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</si>
  <si>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</si>
  <si>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</si>
  <si>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</si>
  <si>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</si>
  <si>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</si>
  <si>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</si>
  <si>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</si>
  <si>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</si>
  <si>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</si>
  <si>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</si>
  <si>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</si>
  <si>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</si>
  <si>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</si>
  <si>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</si>
  <si>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</si>
  <si>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</si>
  <si>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</si>
  <si>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</si>
  <si>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</si>
  <si>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</si>
  <si>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</si>
  <si>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</si>
  <si>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</si>
  <si>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</si>
  <si>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</si>
  <si>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</si>
  <si>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</si>
  <si>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</si>
  <si>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</si>
  <si>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</si>
  <si>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</si>
  <si>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</si>
  <si>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</si>
  <si>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</si>
  <si>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</si>
  <si>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</si>
  <si>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</si>
  <si>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</si>
  <si>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</si>
  <si>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</si>
  <si>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</si>
  <si>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</si>
  <si>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</si>
  <si>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</si>
  <si>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</si>
  <si>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</si>
  <si>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</si>
  <si>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</si>
  <si>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</si>
  <si>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</si>
  <si>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</si>
  <si>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</si>
  <si>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</si>
  <si>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</si>
  <si>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</si>
  <si>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</si>
  <si>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</si>
  <si>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</si>
  <si>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</si>
  <si>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</si>
  <si>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</si>
  <si>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</si>
  <si>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</si>
  <si>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</si>
  <si>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</si>
  <si>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</si>
  <si>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</si>
  <si>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</si>
  <si>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</si>
  <si>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</si>
  <si>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</si>
  <si>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</si>
  <si>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</si>
  <si>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</si>
  <si>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</si>
  <si>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</si>
  <si>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</si>
  <si>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</si>
  <si>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</si>
  <si>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</si>
  <si>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</si>
  <si>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</si>
  <si>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</si>
  <si>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</si>
  <si>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</si>
  <si>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</si>
  <si>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</si>
  <si>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</si>
  <si>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</si>
  <si>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</si>
  <si>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</si>
  <si>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</si>
  <si>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</si>
  <si>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</si>
  <si>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</si>
  <si>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</si>
  <si>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</si>
  <si>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</si>
  <si>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</si>
  <si>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</si>
  <si>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</si>
  <si>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</si>
  <si>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</si>
  <si>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</si>
  <si>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</si>
  <si>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</si>
  <si>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</si>
  <si>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</si>
  <si>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</si>
  <si>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</si>
  <si>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</si>
  <si>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</si>
  <si>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</si>
  <si>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</si>
  <si>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</si>
  <si>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</si>
  <si>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</si>
  <si>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</si>
  <si>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</si>
  <si>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</si>
  <si>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</si>
  <si>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</si>
  <si>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</si>
  <si>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</si>
  <si>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</si>
  <si>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</si>
  <si>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</si>
  <si>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</si>
  <si>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</si>
  <si>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</si>
  <si>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</si>
  <si>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</si>
  <si>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</si>
  <si>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</si>
  <si>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</si>
  <si>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</si>
  <si>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</si>
  <si>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</si>
  <si>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</si>
  <si>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</si>
  <si>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</si>
  <si>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</si>
  <si>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</si>
  <si>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</si>
  <si>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</si>
  <si>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</si>
  <si>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</si>
  <si>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</si>
  <si>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</si>
  <si>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</si>
  <si>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</si>
  <si>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</si>
  <si>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</si>
  <si>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</si>
  <si>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</si>
  <si>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</si>
  <si>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</si>
  <si>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</si>
  <si>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</si>
  <si>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</si>
  <si>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</si>
  <si>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</si>
  <si>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</si>
  <si>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</si>
  <si>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</si>
  <si>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</si>
  <si>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</si>
  <si>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</si>
  <si>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</si>
  <si>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</si>
  <si>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</si>
  <si>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</si>
  <si>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</si>
  <si>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</si>
  <si>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</si>
  <si>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</si>
  <si>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</si>
  <si>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</si>
  <si>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</si>
  <si>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</si>
  <si>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</si>
  <si>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</si>
  <si>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</si>
  <si>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</si>
  <si>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</si>
  <si>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</si>
  <si>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</si>
  <si>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</si>
  <si>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</si>
  <si>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</si>
  <si>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</si>
  <si>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</si>
  <si>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</si>
  <si>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</si>
  <si>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</si>
  <si>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</si>
  <si>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</si>
  <si>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</si>
  <si>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</si>
  <si>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</si>
  <si>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</si>
  <si>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</si>
  <si>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</si>
  <si>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</si>
  <si>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</si>
  <si>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</si>
  <si>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</si>
  <si>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</si>
  <si>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</si>
  <si>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</si>
  <si>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</si>
  <si>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</si>
  <si>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</si>
  <si>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</si>
  <si>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</si>
  <si>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</si>
  <si>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</si>
  <si>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</si>
  <si>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</si>
  <si>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</si>
  <si>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</si>
  <si>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</si>
  <si>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</si>
  <si>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</si>
  <si>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</si>
  <si>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</si>
  <si>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</si>
  <si>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</si>
  <si>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</si>
  <si>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</si>
  <si>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</si>
  <si>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</si>
  <si>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</si>
  <si>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</si>
  <si>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</si>
  <si>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</si>
  <si>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</si>
  <si>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</si>
  <si>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</si>
  <si>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</si>
  <si>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</si>
  <si>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</si>
  <si>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</si>
  <si>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</si>
  <si>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</si>
  <si>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</si>
  <si>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</si>
  <si>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</si>
  <si>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</si>
  <si>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</si>
  <si>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</si>
  <si>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</si>
  <si>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</si>
  <si>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</si>
  <si>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</si>
  <si>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</si>
  <si>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</si>
  <si>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</si>
  <si>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</si>
  <si>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</si>
  <si>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</si>
  <si>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</si>
  <si>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</si>
  <si>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</si>
  <si>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</si>
  <si>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</si>
  <si>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</si>
  <si>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</si>
  <si>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</si>
  <si>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</si>
  <si>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</si>
  <si>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</si>
  <si>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</si>
  <si>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</si>
  <si>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</si>
  <si>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</si>
  <si>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</si>
  <si>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</si>
  <si>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</si>
  <si>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</si>
  <si>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</si>
  <si>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</si>
  <si>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</si>
  <si>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</si>
  <si>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</si>
  <si>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</si>
  <si>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</si>
  <si>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</si>
  <si>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</si>
  <si>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</si>
  <si>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</si>
  <si>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</si>
  <si>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</si>
  <si>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</si>
  <si>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</si>
  <si>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</si>
  <si>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</si>
  <si>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</si>
  <si>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</si>
  <si>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</si>
  <si>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</si>
  <si>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</si>
  <si>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</si>
  <si>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</si>
  <si>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</si>
  <si>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</si>
  <si>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</si>
  <si>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</si>
  <si>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</si>
  <si>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</si>
  <si>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</si>
  <si>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</si>
  <si>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</si>
  <si>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</si>
  <si>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</si>
  <si>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</si>
  <si>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</si>
  <si>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</si>
  <si>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</si>
  <si>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</si>
  <si>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</si>
  <si>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</si>
  <si>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</si>
  <si>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</si>
  <si>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</si>
  <si>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</si>
  <si>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</si>
  <si>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</si>
  <si>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</si>
  <si>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</si>
  <si>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</si>
  <si>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</si>
  <si>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</si>
  <si>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</si>
  <si>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</si>
  <si>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</si>
  <si>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</si>
  <si>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</si>
  <si>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</si>
  <si>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</si>
  <si>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</si>
  <si>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</si>
  <si>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</si>
  <si>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</si>
  <si>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</si>
  <si>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</si>
  <si>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</si>
  <si>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</si>
  <si>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</si>
  <si>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</si>
  <si>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</si>
  <si>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</si>
  <si>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</si>
  <si>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</si>
  <si>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</si>
  <si>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</si>
  <si>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</si>
  <si>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</si>
  <si>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</si>
  <si>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</si>
  <si>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</si>
  <si>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</si>
  <si>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</si>
  <si>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</si>
  <si>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</si>
  <si>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</si>
  <si>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</si>
  <si>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</si>
  <si>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</si>
  <si>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</si>
  <si>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</si>
  <si>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</si>
  <si>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</si>
  <si>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</si>
  <si>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</si>
  <si>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</si>
  <si>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</si>
  <si>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</si>
  <si>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</si>
  <si>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</si>
  <si>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</si>
  <si>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</si>
  <si>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</si>
  <si>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</si>
  <si>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</si>
  <si>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</si>
  <si>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</si>
  <si>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</si>
  <si>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</si>
  <si>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</si>
  <si>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</si>
  <si>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</si>
  <si>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</si>
  <si>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</si>
  <si>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</si>
  <si>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</si>
  <si>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</si>
  <si>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</si>
  <si>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</si>
  <si>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</si>
  <si>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</si>
  <si>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</si>
  <si>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</si>
  <si>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</si>
  <si>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</si>
  <si>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</si>
  <si>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</si>
  <si>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</si>
  <si>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</si>
  <si>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</si>
  <si>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</si>
  <si>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</si>
  <si>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</si>
  <si>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</si>
  <si>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</si>
  <si>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</si>
  <si>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</si>
  <si>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</si>
  <si>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</si>
  <si>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</si>
  <si>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</si>
  <si>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</si>
  <si>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</si>
  <si>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</si>
  <si>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</si>
  <si>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</si>
  <si>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</si>
  <si>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</si>
  <si>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</si>
  <si>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</si>
  <si>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</si>
  <si>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</si>
  <si>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</si>
  <si>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</si>
  <si>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</si>
  <si>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</si>
  <si>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</si>
  <si>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</si>
  <si>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</si>
  <si>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</si>
  <si>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</si>
  <si>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</si>
  <si>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</si>
  <si>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</si>
  <si>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</si>
  <si>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</si>
  <si>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</si>
  <si>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</si>
  <si>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</si>
  <si>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</si>
  <si>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</si>
  <si>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</si>
  <si>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</si>
  <si>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</si>
  <si>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</si>
  <si>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</si>
  <si>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</si>
  <si>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</si>
  <si>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</si>
  <si>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</si>
  <si>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</si>
  <si>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</si>
  <si>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</si>
  <si>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</si>
  <si>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</si>
  <si>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</si>
  <si>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</si>
  <si>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</si>
  <si>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</si>
  <si>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</si>
  <si>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</si>
  <si>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</si>
  <si>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</si>
  <si>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</si>
  <si>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</si>
  <si>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</si>
  <si>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</si>
  <si>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</si>
  <si>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</si>
  <si>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</si>
  <si>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</si>
  <si>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</si>
  <si>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</si>
  <si>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</si>
  <si>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</si>
  <si>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</si>
  <si>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</si>
  <si>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</si>
  <si>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</si>
  <si>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</si>
  <si>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</si>
  <si>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</si>
  <si>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</si>
  <si>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</si>
  <si>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</si>
  <si>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</si>
  <si>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</si>
  <si>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</si>
  <si>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</si>
  <si>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</si>
  <si>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</si>
  <si>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</si>
  <si>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</si>
  <si>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</si>
  <si>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</si>
  <si>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</si>
  <si>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</si>
  <si>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</si>
  <si>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</si>
  <si>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</si>
  <si>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</si>
  <si>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</si>
  <si>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</si>
  <si>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</si>
  <si>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</si>
  <si>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</si>
  <si>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</si>
  <si>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</si>
  <si>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</si>
  <si>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</si>
  <si>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</si>
  <si>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</si>
  <si>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</si>
  <si>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</si>
  <si>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</si>
  <si>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</si>
  <si>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</si>
  <si>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</si>
  <si>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</si>
  <si>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</si>
  <si>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</si>
  <si>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</si>
  <si>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</si>
  <si>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</si>
  <si>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</si>
  <si>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</si>
  <si>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</si>
  <si>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</si>
  <si>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</si>
  <si>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</si>
  <si>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</si>
  <si>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</si>
  <si>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</si>
  <si>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</si>
  <si>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</si>
  <si>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</si>
  <si>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</si>
  <si>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</si>
  <si>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</si>
  <si>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</si>
  <si>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</si>
  <si>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</si>
  <si>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</si>
  <si>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</si>
  <si>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</si>
  <si>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</si>
  <si>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</si>
  <si>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</si>
  <si>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</si>
  <si>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</si>
  <si>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</si>
  <si>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</si>
  <si>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</si>
  <si>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</si>
  <si>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</si>
  <si>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</si>
  <si>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</si>
  <si>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</si>
  <si>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</si>
  <si>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</si>
  <si>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</si>
  <si>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</si>
  <si>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</si>
  <si>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</si>
  <si>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</si>
  <si>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</si>
  <si>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</si>
  <si>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</si>
  <si>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</si>
  <si>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</si>
  <si>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</si>
  <si>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</si>
  <si>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</si>
  <si>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</si>
  <si>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</si>
  <si>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</si>
  <si>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</si>
  <si>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</si>
  <si>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</si>
  <si>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</si>
  <si>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</si>
  <si>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</si>
  <si>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</si>
  <si>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</si>
  <si>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</si>
  <si>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</si>
  <si>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</si>
  <si>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</si>
  <si>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</si>
  <si>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</si>
  <si>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</si>
  <si>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</si>
  <si>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</si>
  <si>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</si>
  <si>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</si>
  <si>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</si>
  <si>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</si>
  <si>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</si>
  <si>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</si>
  <si>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</si>
  <si>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</si>
  <si>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</si>
  <si>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</si>
  <si>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</si>
  <si>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</si>
  <si>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</si>
  <si>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</si>
  <si>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</si>
  <si>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</si>
  <si>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</si>
  <si>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</si>
  <si>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</si>
  <si>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</si>
  <si>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</si>
  <si>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</si>
  <si>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</si>
  <si>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</si>
  <si>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</si>
  <si>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</si>
  <si>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</si>
  <si>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</si>
  <si>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</si>
  <si>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</si>
  <si>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</si>
  <si>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</si>
  <si>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</si>
  <si>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</si>
  <si>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</si>
  <si>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</si>
  <si>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</si>
  <si>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</si>
  <si>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</si>
  <si>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</si>
  <si>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</si>
  <si>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</si>
  <si>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</si>
  <si>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</si>
  <si>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</si>
  <si>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</si>
  <si>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</si>
  <si>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</si>
  <si>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</si>
  <si>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</si>
  <si>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</si>
  <si>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</si>
  <si>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</si>
  <si>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</si>
  <si>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</si>
  <si>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</si>
  <si>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</si>
  <si>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</si>
  <si>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</si>
  <si>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</si>
  <si>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</si>
  <si>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</si>
  <si>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</si>
  <si>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</si>
  <si>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</si>
  <si>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</si>
  <si>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</si>
  <si>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</si>
  <si>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</si>
  <si>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</si>
  <si>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</si>
  <si>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</si>
  <si>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</si>
  <si>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</si>
  <si>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</si>
  <si>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</si>
  <si>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</si>
  <si>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</si>
  <si>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</si>
  <si>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</si>
  <si>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</si>
  <si>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</si>
  <si>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</si>
  <si>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</si>
  <si>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</si>
  <si>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</si>
  <si>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</si>
  <si>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</si>
  <si>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</si>
  <si>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</si>
  <si>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</si>
  <si>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</si>
  <si>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</si>
  <si>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</si>
  <si>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</si>
  <si>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</si>
  <si>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</si>
  <si>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</si>
  <si>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</si>
  <si>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</si>
  <si>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</si>
  <si>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</si>
  <si>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</si>
  <si>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</si>
  <si>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</si>
  <si>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</si>
  <si>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</si>
  <si>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</si>
  <si>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</si>
  <si>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</si>
  <si>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</si>
  <si>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</si>
  <si>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</si>
  <si>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</si>
  <si>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</si>
  <si>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</si>
  <si>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</si>
  <si>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</si>
  <si>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</si>
  <si>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</si>
  <si>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</si>
  <si>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</si>
  <si>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</si>
  <si>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</si>
  <si>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</si>
  <si>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</si>
  <si>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</si>
  <si>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</si>
  <si>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</si>
  <si>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</si>
  <si>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</si>
  <si>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</si>
  <si>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</si>
  <si>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</si>
  <si>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</si>
  <si>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</si>
  <si>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</si>
  <si>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</si>
  <si>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</si>
  <si>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</si>
  <si>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</si>
  <si>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</si>
  <si>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</si>
  <si>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</si>
  <si>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</si>
  <si>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</si>
  <si>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</si>
  <si>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</si>
  <si>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</si>
  <si>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</si>
  <si>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</si>
  <si>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</si>
  <si>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</si>
  <si>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</si>
  <si>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</si>
  <si>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</si>
  <si>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</si>
  <si>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</si>
  <si>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</si>
  <si>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</si>
  <si>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</si>
  <si>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</si>
  <si>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</si>
  <si>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</si>
  <si>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</si>
  <si>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</si>
  <si>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</si>
  <si>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</si>
  <si>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</si>
  <si>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</si>
  <si>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</si>
  <si>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</si>
  <si>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</si>
  <si>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</si>
  <si>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</si>
  <si>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</si>
  <si>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</si>
  <si>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</si>
  <si>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</si>
  <si>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</si>
  <si>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</si>
  <si>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</si>
  <si>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</si>
  <si>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</si>
  <si>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</si>
  <si>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</si>
  <si>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</si>
  <si>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</si>
  <si>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</si>
  <si>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</si>
  <si>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</si>
  <si>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</si>
  <si>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</si>
  <si>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</si>
  <si>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</si>
  <si>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</si>
  <si>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</si>
  <si>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</si>
  <si>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</si>
  <si>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</si>
  <si>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</si>
  <si>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</si>
  <si>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</si>
  <si>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</si>
  <si>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</si>
  <si>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</si>
  <si>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</si>
  <si>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</si>
  <si>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</si>
  <si>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</si>
  <si>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</si>
  <si>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</si>
  <si>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</si>
  <si>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</si>
  <si>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</si>
  <si>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</si>
  <si>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</si>
  <si>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</si>
  <si>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</si>
  <si>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</si>
  <si>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</si>
  <si>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</si>
  <si>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</si>
  <si>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</si>
  <si>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</si>
  <si>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</si>
  <si>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</si>
  <si>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</si>
  <si>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</si>
  <si>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</si>
  <si>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</si>
  <si>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</si>
  <si>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</si>
  <si>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</si>
  <si>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</si>
  <si>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</si>
  <si>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</si>
  <si>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</si>
  <si>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</si>
  <si>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</si>
  <si>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</si>
  <si>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</si>
  <si>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</si>
  <si>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</si>
  <si>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</si>
  <si>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</si>
  <si>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</si>
  <si>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</si>
  <si>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</si>
  <si>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</si>
  <si>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</si>
  <si>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</si>
  <si>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</si>
  <si>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</si>
  <si>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</si>
  <si>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</si>
  <si>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</si>
  <si>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</si>
  <si>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</si>
  <si>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</si>
  <si>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</si>
  <si>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</si>
  <si>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</si>
  <si>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</si>
  <si>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</si>
  <si>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</si>
  <si>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</si>
  <si>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</si>
  <si>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</si>
  <si>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</si>
  <si>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</si>
  <si>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</si>
  <si>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</si>
  <si>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</si>
  <si>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</si>
  <si>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</si>
  <si>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</si>
  <si>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</si>
  <si>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</si>
  <si>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</si>
  <si>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</si>
  <si>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</si>
  <si>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</si>
  <si>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</si>
  <si>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</si>
  <si>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</si>
  <si>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</si>
  <si>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</si>
  <si>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</si>
  <si>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</si>
  <si>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</si>
  <si>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</si>
  <si>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</si>
  <si>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</si>
  <si>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</si>
  <si>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</si>
  <si>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</si>
  <si>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</si>
  <si>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</si>
  <si>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</si>
  <si>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</si>
  <si>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</si>
  <si>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</si>
  <si>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</si>
  <si>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</si>
  <si>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</si>
  <si>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</si>
  <si>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</si>
  <si>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</si>
  <si>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</si>
  <si>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</si>
  <si>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</si>
  <si>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</si>
  <si>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</si>
  <si>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</si>
  <si>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</si>
  <si>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</si>
  <si>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</si>
  <si>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</si>
  <si>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</si>
  <si>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</si>
  <si>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</si>
  <si>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</si>
  <si>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</si>
  <si>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</si>
  <si>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</si>
  <si>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</si>
  <si>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</si>
  <si>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</si>
  <si>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</si>
  <si>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</si>
  <si>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</si>
  <si>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</si>
  <si>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</si>
  <si>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</si>
  <si>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</si>
  <si>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</si>
  <si>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</si>
  <si>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</si>
  <si>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</si>
  <si>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</si>
  <si>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</si>
  <si>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</si>
  <si>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</si>
  <si>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</si>
  <si>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</si>
  <si>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</si>
  <si>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</si>
  <si>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</si>
  <si>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</si>
  <si>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</si>
  <si>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</si>
  <si>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</si>
  <si>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</si>
  <si>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</si>
  <si>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</si>
  <si>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</si>
  <si>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</si>
  <si>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</si>
  <si>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</si>
  <si>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</si>
  <si>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</si>
  <si>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</si>
  <si>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</si>
  <si>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</si>
  <si>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</si>
  <si>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</si>
  <si>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</si>
  <si>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</si>
  <si>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</si>
  <si>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</si>
  <si>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</si>
  <si>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</si>
  <si>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</si>
  <si>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</si>
  <si>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</si>
  <si>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</si>
  <si>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</si>
  <si>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</si>
  <si>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</si>
  <si>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</si>
  <si>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</si>
  <si>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</si>
  <si>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</si>
  <si>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</si>
  <si>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</si>
  <si>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</si>
  <si>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</si>
  <si>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</si>
  <si>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</si>
  <si>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</si>
  <si>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</si>
  <si>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</si>
  <si>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</si>
  <si>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</si>
  <si>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</si>
  <si>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</si>
  <si>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</si>
  <si>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</si>
  <si>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</si>
  <si>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</si>
  <si>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</si>
  <si>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</si>
  <si>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</si>
  <si>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</si>
  <si>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</si>
  <si>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</si>
  <si>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</si>
  <si>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</si>
  <si>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</si>
  <si>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</si>
  <si>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</si>
  <si>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</si>
  <si>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</si>
  <si>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</si>
  <si>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</si>
  <si>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</si>
  <si>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</si>
  <si>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</si>
  <si>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</si>
  <si>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</si>
  <si>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</si>
  <si>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</si>
  <si>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</si>
  <si>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</si>
  <si>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</si>
  <si>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</si>
  <si>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</si>
  <si>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</si>
  <si>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</si>
  <si>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</si>
  <si>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</si>
  <si>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</si>
  <si>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</si>
  <si>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</si>
  <si>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</si>
  <si>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</si>
  <si>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</si>
  <si>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</si>
  <si>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</si>
  <si>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</si>
  <si>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</si>
  <si>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</si>
  <si>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</si>
  <si>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</si>
  <si>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</si>
  <si>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</si>
  <si>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</si>
  <si>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</si>
  <si>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</si>
  <si>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</si>
  <si>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</si>
  <si>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</si>
  <si>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</si>
  <si>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</si>
  <si>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</si>
  <si>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</si>
  <si>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</si>
  <si>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</si>
  <si>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</si>
  <si>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</si>
  <si>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</si>
  <si>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</si>
  <si>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</si>
  <si>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</si>
  <si>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</si>
  <si>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</si>
  <si>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</si>
  <si>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</si>
  <si>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</si>
  <si>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</si>
  <si>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</si>
  <si>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</si>
  <si>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</si>
  <si>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</si>
  <si>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</si>
  <si>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</si>
  <si>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</si>
  <si>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</si>
  <si>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</si>
  <si>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</si>
  <si>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</si>
  <si>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</si>
  <si>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</si>
  <si>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</si>
  <si>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</si>
  <si>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</si>
  <si>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</si>
  <si>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</si>
  <si>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</si>
  <si>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</si>
  <si>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</si>
  <si>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</si>
  <si>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</si>
  <si>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</si>
  <si>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</si>
  <si>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</si>
  <si>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</si>
  <si>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</si>
  <si>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</si>
  <si>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</si>
  <si>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</si>
  <si>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</si>
  <si>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</si>
  <si>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</si>
  <si>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</si>
  <si>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</si>
  <si>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</si>
  <si>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</si>
  <si>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</si>
  <si>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</si>
  <si>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</si>
  <si>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</si>
  <si>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</si>
  <si>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</si>
  <si>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</si>
  <si>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</si>
  <si>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</si>
  <si>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</si>
  <si>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</si>
  <si>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</si>
  <si>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</si>
  <si>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</si>
  <si>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</si>
  <si>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</si>
  <si>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</si>
  <si>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</si>
  <si>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</si>
  <si>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</si>
  <si>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</si>
  <si>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</si>
  <si>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</si>
  <si>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</si>
  <si>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</si>
  <si>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</si>
  <si>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</si>
  <si>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</si>
  <si>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</si>
  <si>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</si>
  <si>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</si>
  <si>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</si>
  <si>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</si>
  <si>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</si>
  <si>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</si>
  <si>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</si>
  <si>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</si>
  <si>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</si>
  <si>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</si>
  <si>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</si>
  <si>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</si>
  <si>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</si>
  <si>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</si>
  <si>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</si>
  <si>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</si>
  <si>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</si>
  <si>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</si>
  <si>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</si>
  <si>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</si>
  <si>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</si>
  <si>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</si>
  <si>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</si>
  <si>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</si>
  <si>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</si>
  <si>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</si>
  <si>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</si>
  <si>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</si>
  <si>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</si>
  <si>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</si>
  <si>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</si>
  <si>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</si>
  <si>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</si>
  <si>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</si>
  <si>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</si>
  <si>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</si>
  <si>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</si>
  <si>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</si>
  <si>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</si>
  <si>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</si>
  <si>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</si>
  <si>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</si>
  <si>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</si>
  <si>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</si>
  <si>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</si>
  <si>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</si>
  <si>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</si>
  <si>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</si>
  <si>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</si>
  <si>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</si>
  <si>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</si>
  <si>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</si>
  <si>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</si>
  <si>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</si>
  <si>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</si>
  <si>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</si>
  <si>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</si>
  <si>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</si>
  <si>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</si>
  <si>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</si>
  <si>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</si>
  <si>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</si>
  <si>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</si>
  <si>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</si>
  <si>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</si>
  <si>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</si>
  <si>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</si>
  <si>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</si>
  <si>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</si>
  <si>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</si>
  <si>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</si>
  <si>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</si>
  <si>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</si>
  <si>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</si>
  <si>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</si>
  <si>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</si>
  <si>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</si>
  <si>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</si>
  <si>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</si>
  <si>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</si>
  <si>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</si>
  <si>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</si>
  <si>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</si>
  <si>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</si>
  <si>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</si>
  <si>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</si>
  <si>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</si>
  <si>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</si>
  <si>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</si>
  <si>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</si>
  <si>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</si>
  <si>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</si>
  <si>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</si>
  <si>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</si>
  <si>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</si>
  <si>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</si>
  <si>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</si>
  <si>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</si>
  <si>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</si>
  <si>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</si>
  <si>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</si>
  <si>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</si>
  <si>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</si>
  <si>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</si>
  <si>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</si>
  <si>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</si>
  <si>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</si>
  <si>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</si>
  <si>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</si>
  <si>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</si>
  <si>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</si>
  <si>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</si>
  <si>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</si>
  <si>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</si>
  <si>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</si>
  <si>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</si>
  <si>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</si>
  <si>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</si>
  <si>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</si>
  <si>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</si>
  <si>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</si>
  <si>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</si>
  <si>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</si>
  <si>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</si>
  <si>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</si>
  <si>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</si>
  <si>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</si>
  <si>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</si>
  <si>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</si>
  <si>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</si>
  <si>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</si>
  <si>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</si>
  <si>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</si>
  <si>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</si>
  <si>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</si>
  <si>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</si>
  <si>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</si>
  <si>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</si>
  <si>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</si>
  <si>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</si>
  <si>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</si>
  <si>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</si>
  <si>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</si>
  <si>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</si>
  <si>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</si>
  <si>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</si>
  <si>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</si>
  <si>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</si>
  <si>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</si>
  <si>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</si>
  <si>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</si>
  <si>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</si>
  <si>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</si>
  <si>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</si>
  <si>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</si>
  <si>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</si>
  <si>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</si>
  <si>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</si>
  <si>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</si>
  <si>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</si>
  <si>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</si>
  <si>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</si>
  <si>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</si>
  <si>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</si>
  <si>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</si>
  <si>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</si>
  <si>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</si>
  <si>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</si>
  <si>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</si>
  <si>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</si>
  <si>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</si>
  <si>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</si>
  <si>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</si>
  <si>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</si>
  <si>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</si>
  <si>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</si>
  <si>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</si>
  <si>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</si>
  <si>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</si>
  <si>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</si>
  <si>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</si>
  <si>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</si>
  <si>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</si>
  <si>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</si>
  <si>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</si>
  <si>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</si>
  <si>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</si>
  <si>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</si>
  <si>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</si>
  <si>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</si>
  <si>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</si>
  <si>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</si>
  <si>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</si>
  <si>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</si>
  <si>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</si>
  <si>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</si>
  <si>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</si>
  <si>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</si>
  <si>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</si>
  <si>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</si>
  <si>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</si>
  <si>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</si>
  <si>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</si>
  <si>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</si>
  <si>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</si>
  <si>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</si>
  <si>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</si>
  <si>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</si>
  <si>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</si>
  <si>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</si>
  <si>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</si>
  <si>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</si>
  <si>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</si>
  <si>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</si>
  <si>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</si>
  <si>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</si>
  <si>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</si>
  <si>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</si>
  <si>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</si>
  <si>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</si>
  <si>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</si>
  <si>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</si>
  <si>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</si>
  <si>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</si>
  <si>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</si>
  <si>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</si>
  <si>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</si>
  <si>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</si>
  <si>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</si>
  <si>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</si>
  <si>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</si>
  <si>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</si>
  <si>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</si>
  <si>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</si>
  <si>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</si>
  <si>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</si>
  <si>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</si>
  <si>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</si>
  <si>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</si>
  <si>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</si>
  <si>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</si>
  <si>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</si>
  <si>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</si>
  <si>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</si>
  <si>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</si>
  <si>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</si>
  <si>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</si>
  <si>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</si>
  <si>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</si>
  <si>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</si>
  <si>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</si>
  <si>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</si>
  <si>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</si>
  <si>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</si>
  <si>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</si>
  <si>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</si>
  <si>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</si>
  <si>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</si>
  <si>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</si>
  <si>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</si>
  <si>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</si>
  <si>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</si>
  <si>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</si>
  <si>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</si>
  <si>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</si>
  <si>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</si>
  <si>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</si>
  <si>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</si>
  <si>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</si>
  <si>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</si>
  <si>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</si>
  <si>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</si>
  <si>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</si>
  <si>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</si>
  <si>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</si>
  <si>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</si>
  <si>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</si>
  <si>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</si>
  <si>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</si>
  <si>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</si>
  <si>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</si>
  <si>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</si>
  <si>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</si>
  <si>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</si>
  <si>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</si>
  <si>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</si>
  <si>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</si>
  <si>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</si>
  <si>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</si>
  <si>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</si>
  <si>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</si>
  <si>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</si>
  <si>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</si>
  <si>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</si>
  <si>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</si>
  <si>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</si>
  <si>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</si>
  <si>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</si>
  <si>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</si>
  <si>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</si>
  <si>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</si>
  <si>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</si>
  <si>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</si>
  <si>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</si>
  <si>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</si>
  <si>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</si>
  <si>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</si>
  <si>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</si>
  <si>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</si>
  <si>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</si>
  <si>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</si>
  <si>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</si>
  <si>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</si>
  <si>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</si>
  <si>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</si>
  <si>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</si>
  <si>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</si>
  <si>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</si>
  <si>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</si>
  <si>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</si>
  <si>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</si>
  <si>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</si>
  <si>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</si>
  <si>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</si>
  <si>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</si>
  <si>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</si>
  <si>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</si>
  <si>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</si>
  <si>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</si>
  <si>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</si>
  <si>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</si>
  <si>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</si>
  <si>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</si>
  <si>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</si>
  <si>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</si>
  <si>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</si>
  <si>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</si>
  <si>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</si>
  <si>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</si>
  <si>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</si>
  <si>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</si>
  <si>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</si>
  <si>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</si>
  <si>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</si>
  <si>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</si>
  <si>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</si>
  <si>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</si>
  <si>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</si>
  <si>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</si>
  <si>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</si>
  <si>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</si>
  <si>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</si>
  <si>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</si>
  <si>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</si>
  <si>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</si>
  <si>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</si>
  <si>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</si>
  <si>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</si>
  <si>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</si>
  <si>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</si>
  <si>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</si>
  <si>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</si>
  <si>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</si>
  <si>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</si>
  <si>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</si>
  <si>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</si>
  <si>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</si>
  <si>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</si>
  <si>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</si>
  <si>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</si>
  <si>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</si>
  <si>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</si>
  <si>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</si>
  <si>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</si>
  <si>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</si>
  <si>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</si>
  <si>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</si>
  <si>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</si>
  <si>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</si>
  <si>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</si>
  <si>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</si>
  <si>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</si>
  <si>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</si>
  <si>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</si>
  <si>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</si>
  <si>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</si>
  <si>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</si>
  <si>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</si>
  <si>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</si>
  <si>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</si>
  <si>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</si>
  <si>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</si>
  <si>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</si>
  <si>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</si>
  <si>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</si>
  <si>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</si>
  <si>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</si>
  <si>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</si>
  <si>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</si>
  <si>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</si>
  <si>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</si>
  <si>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</si>
  <si>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</si>
  <si>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</si>
  <si>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</si>
  <si>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</si>
  <si>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</si>
  <si>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</si>
  <si>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</si>
  <si>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</si>
  <si>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</si>
  <si>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</si>
  <si>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</si>
  <si>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</si>
  <si>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</si>
  <si>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</si>
  <si>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</si>
  <si>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</si>
  <si>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</si>
  <si>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</si>
  <si>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</si>
  <si>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</si>
  <si>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</si>
  <si>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</si>
  <si>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</si>
  <si>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</si>
  <si>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</si>
  <si>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</si>
  <si>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</si>
  <si>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</si>
  <si>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</si>
  <si>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</si>
  <si>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</si>
  <si>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</si>
  <si>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</si>
  <si>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</si>
  <si>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</si>
  <si>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</si>
  <si>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</si>
  <si>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</si>
  <si>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</si>
  <si>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</si>
  <si>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</si>
  <si>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</si>
  <si>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</si>
  <si>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</si>
  <si>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</si>
  <si>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</si>
  <si>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</si>
  <si>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</si>
  <si>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</si>
  <si>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</si>
  <si>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</si>
  <si>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</si>
  <si>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</si>
  <si>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</si>
  <si>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</si>
  <si>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</si>
  <si>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</si>
  <si>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</si>
  <si>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</si>
  <si>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</si>
  <si>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</si>
  <si>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</si>
  <si>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</si>
  <si>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</si>
  <si>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</si>
  <si>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</si>
  <si>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</si>
  <si>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</si>
  <si>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</si>
  <si>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</si>
  <si>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</si>
  <si>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</si>
  <si>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</si>
  <si>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</si>
  <si>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</si>
  <si>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</si>
  <si>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</si>
  <si>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</si>
  <si>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</si>
  <si>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</si>
  <si>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</si>
  <si>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</si>
  <si>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</si>
  <si>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</si>
  <si>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</si>
  <si>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</si>
  <si>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</si>
  <si>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</si>
  <si>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</si>
  <si>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</si>
  <si>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</si>
  <si>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</si>
  <si>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</si>
  <si>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</si>
  <si>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</si>
  <si>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</si>
  <si>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</si>
  <si>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</si>
  <si>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</si>
  <si>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</si>
  <si>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</si>
  <si>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</si>
  <si>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</si>
  <si>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</si>
  <si>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</si>
  <si>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</si>
  <si>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</si>
  <si>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</si>
  <si>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</si>
  <si>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</si>
  <si>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</si>
  <si>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</si>
  <si>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</si>
  <si>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</si>
  <si>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</si>
  <si>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</si>
  <si>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</si>
  <si>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</si>
  <si>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</si>
  <si>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</si>
  <si>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</si>
  <si>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</si>
  <si>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</si>
  <si>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</si>
  <si>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</si>
  <si>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</si>
  <si>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</si>
  <si>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</si>
  <si>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</si>
  <si>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</si>
  <si>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</si>
  <si>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</si>
  <si>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</si>
  <si>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</si>
  <si>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</si>
  <si>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</si>
  <si>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</si>
  <si>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</si>
  <si>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</si>
  <si>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</si>
  <si>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</si>
  <si>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</si>
  <si>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</si>
  <si>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</si>
  <si>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</si>
  <si>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</si>
  <si>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</si>
  <si>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</si>
  <si>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</si>
  <si>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</si>
  <si>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</si>
  <si>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</si>
  <si>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</si>
  <si>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</si>
  <si>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</si>
  <si>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</si>
  <si>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</si>
  <si>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</si>
  <si>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</si>
  <si>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</si>
  <si>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</si>
  <si>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</si>
  <si>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</si>
  <si>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</si>
  <si>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</si>
  <si>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</si>
  <si>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</si>
  <si>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</si>
  <si>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</si>
  <si>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</si>
  <si>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</si>
  <si>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</si>
  <si>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</si>
  <si>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</si>
  <si>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</si>
  <si>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</si>
  <si>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</si>
  <si>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</si>
  <si>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</si>
  <si>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</si>
  <si>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</si>
  <si>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</si>
  <si>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</si>
  <si>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</si>
  <si>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</si>
  <si>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</si>
  <si>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</si>
  <si>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</si>
  <si>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</si>
  <si>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</si>
  <si>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</si>
  <si>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</si>
  <si>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</si>
  <si>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</si>
  <si>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</si>
  <si>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</si>
  <si>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</si>
  <si>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</si>
  <si>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</si>
  <si>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</si>
  <si>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</si>
  <si>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</si>
  <si>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</si>
  <si>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</si>
  <si>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</si>
  <si>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</si>
  <si>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</si>
  <si>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</si>
  <si>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</si>
  <si>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</si>
  <si>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</si>
  <si>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</si>
  <si>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</si>
  <si>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</si>
  <si>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</si>
  <si>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</si>
  <si>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</si>
  <si>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</si>
  <si>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</si>
  <si>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</si>
  <si>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</si>
  <si>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</si>
  <si>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</si>
  <si>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</si>
  <si>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</si>
  <si>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</si>
  <si>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</si>
  <si>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</si>
  <si>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</si>
  <si>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</si>
  <si>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</si>
  <si>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</si>
  <si>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</si>
  <si>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</si>
  <si>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</si>
  <si>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</si>
  <si>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</si>
  <si>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</si>
  <si>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</si>
  <si>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</si>
  <si>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</si>
  <si>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</si>
  <si>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</si>
  <si>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</si>
  <si>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</si>
  <si>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</si>
  <si>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</si>
  <si>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</si>
  <si>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</si>
  <si>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</si>
  <si>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</si>
  <si>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</si>
  <si>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</si>
  <si>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</si>
  <si>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</si>
  <si>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</si>
  <si>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</si>
  <si>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</si>
  <si>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</si>
  <si>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</si>
  <si>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</si>
  <si>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</si>
  <si>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</si>
  <si>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</si>
  <si>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</si>
  <si>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</si>
  <si>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</si>
  <si>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</si>
  <si>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</si>
  <si>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</si>
  <si>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</si>
  <si>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</si>
  <si>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</si>
  <si>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</si>
  <si>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</si>
  <si>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</si>
  <si>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</si>
  <si>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</si>
  <si>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</si>
  <si>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</si>
  <si>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</si>
  <si>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</si>
  <si>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</si>
  <si>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</si>
  <si>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</si>
  <si>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</si>
  <si>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</si>
  <si>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</si>
  <si>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</si>
  <si>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</si>
  <si>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</si>
  <si>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</si>
  <si>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</si>
  <si>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</si>
  <si>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</si>
  <si>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</si>
  <si>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</si>
  <si>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</si>
  <si>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</si>
  <si>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</si>
  <si>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</si>
  <si>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</si>
  <si>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</si>
  <si>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</si>
  <si>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</si>
  <si>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</si>
  <si>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</si>
  <si>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</si>
  <si>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</si>
  <si>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</si>
  <si>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</si>
  <si>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</si>
  <si>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</si>
  <si>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</si>
  <si>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</si>
  <si>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</si>
  <si>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</si>
  <si>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</si>
  <si>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</si>
  <si>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</si>
  <si>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</si>
  <si>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</si>
  <si>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</si>
  <si>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</si>
  <si>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</si>
  <si>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</si>
  <si>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</si>
  <si>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</si>
  <si>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</si>
  <si>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</si>
  <si>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</si>
  <si>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</si>
  <si>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</si>
  <si>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</si>
  <si>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</si>
  <si>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</si>
  <si>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</si>
  <si>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</si>
  <si>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</si>
  <si>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</si>
  <si>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</si>
  <si>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</si>
  <si>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</si>
  <si>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</si>
  <si>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</si>
  <si>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</si>
  <si>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</si>
  <si>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</si>
  <si>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</si>
  <si>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</si>
  <si>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</si>
  <si>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</si>
  <si>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</si>
  <si>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</si>
  <si>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</si>
  <si>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</si>
  <si>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</si>
  <si>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</si>
  <si>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</si>
  <si>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</si>
  <si>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</si>
  <si>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</si>
  <si>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</si>
  <si>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</si>
  <si>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</si>
  <si>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</si>
  <si>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</si>
  <si>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</si>
  <si>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</si>
  <si>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</si>
  <si>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</si>
  <si>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</si>
  <si>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</si>
  <si>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</si>
  <si>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</si>
  <si>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</si>
  <si>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</si>
  <si>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</si>
  <si>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</si>
  <si>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</si>
  <si>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</si>
  <si>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</si>
  <si>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</si>
  <si>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</si>
  <si>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</si>
  <si>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</si>
  <si>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</si>
  <si>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</si>
  <si>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</si>
  <si>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</si>
  <si>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</si>
  <si>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</si>
  <si>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</si>
  <si>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</si>
  <si>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</si>
  <si>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</si>
  <si>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</si>
  <si>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</si>
  <si>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</si>
  <si>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</si>
  <si>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</si>
  <si>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</si>
  <si>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</si>
  <si>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</si>
  <si>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</si>
  <si>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</si>
  <si>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</si>
  <si>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</si>
  <si>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</si>
  <si>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</si>
  <si>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</si>
  <si>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</si>
  <si>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</si>
  <si>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</si>
  <si>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</si>
  <si>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</si>
  <si>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</si>
  <si>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</si>
  <si>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</si>
  <si>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</si>
  <si>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</si>
  <si>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</si>
  <si>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</si>
  <si>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</si>
  <si>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</si>
  <si>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</si>
  <si>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</si>
  <si>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</si>
  <si>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</si>
  <si>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</si>
  <si>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</si>
  <si>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</si>
  <si>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</si>
  <si>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</si>
  <si>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</si>
  <si>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</si>
  <si>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</si>
  <si>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</si>
  <si>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</si>
  <si>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</si>
  <si>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</si>
  <si>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</si>
  <si>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</si>
  <si>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</si>
  <si>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</si>
  <si>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</si>
  <si>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</si>
  <si>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</si>
  <si>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</si>
  <si>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</si>
  <si>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</si>
  <si>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</si>
  <si>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</si>
  <si>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</si>
  <si>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</si>
  <si>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</si>
  <si>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</si>
  <si>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</si>
  <si>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</si>
  <si>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</si>
  <si>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</si>
  <si>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</si>
  <si>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</si>
  <si>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</si>
  <si>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</si>
  <si>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</si>
  <si>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</si>
  <si>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</si>
  <si>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</si>
  <si>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</si>
  <si>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</si>
  <si>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</si>
  <si>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</si>
  <si>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</si>
  <si>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</si>
  <si>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</si>
  <si>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</si>
  <si>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</si>
  <si>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</si>
  <si>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</si>
  <si>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</si>
  <si>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</si>
  <si>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</si>
  <si>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</si>
  <si>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</si>
  <si>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</si>
  <si>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</si>
  <si>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</si>
  <si>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</si>
  <si>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</si>
  <si>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</si>
  <si>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</si>
  <si>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</si>
  <si>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</si>
  <si>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</si>
  <si>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</si>
  <si>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</si>
  <si>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</si>
  <si>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</si>
  <si>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</si>
  <si>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</si>
  <si>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</si>
  <si>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</si>
  <si>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</si>
  <si>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</si>
  <si>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</si>
  <si>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</si>
  <si>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</si>
  <si>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</si>
  <si>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</si>
  <si>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</si>
  <si>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</si>
  <si>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</si>
  <si>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</si>
  <si>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</si>
  <si>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</si>
  <si>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</si>
  <si>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</si>
  <si>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</si>
  <si>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</si>
  <si>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</si>
  <si>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</si>
  <si>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</si>
  <si>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</si>
  <si>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</si>
  <si>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</si>
  <si>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</si>
  <si>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</si>
  <si>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</si>
  <si>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</si>
  <si>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</si>
  <si>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</si>
  <si>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</si>
  <si>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</si>
  <si>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</si>
  <si>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</si>
  <si>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</si>
  <si>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</si>
  <si>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</si>
  <si>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</si>
  <si>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</si>
  <si>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</si>
  <si>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</si>
  <si>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</si>
  <si>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</si>
  <si>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</si>
  <si>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</si>
  <si>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</si>
  <si>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</si>
  <si>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</si>
  <si>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</si>
  <si>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</si>
  <si>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</si>
  <si>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</si>
  <si>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</si>
  <si>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</si>
  <si>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</si>
  <si>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</si>
  <si>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</si>
  <si>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</si>
  <si>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</si>
  <si>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</si>
  <si>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</si>
  <si>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</si>
  <si>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</si>
  <si>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</si>
  <si>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</si>
  <si>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</si>
  <si>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</si>
  <si>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</si>
  <si>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</si>
  <si>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</si>
  <si>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</si>
  <si>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</si>
  <si>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</si>
  <si>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</si>
  <si>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</si>
  <si>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</si>
  <si>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</si>
  <si>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</si>
  <si>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</si>
  <si>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</si>
  <si>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</si>
  <si>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</si>
  <si>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</si>
  <si>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</si>
  <si>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</si>
  <si>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</si>
  <si>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</si>
  <si>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</si>
  <si>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</si>
  <si>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</si>
  <si>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</si>
  <si>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</si>
  <si>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</si>
  <si>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</si>
  <si>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</si>
  <si>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</si>
  <si>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</si>
  <si>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</si>
  <si>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</si>
  <si>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</si>
  <si>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</si>
  <si>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</si>
  <si>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</si>
  <si>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</si>
  <si>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</si>
  <si>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</si>
  <si>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</si>
  <si>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</si>
  <si>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</si>
  <si>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</si>
  <si>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</si>
  <si>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</si>
  <si>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</si>
  <si>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</si>
  <si>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</si>
  <si>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</si>
  <si>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</si>
  <si>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</si>
  <si>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</si>
  <si>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</si>
  <si>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</si>
  <si>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</si>
  <si>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</si>
  <si>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</si>
  <si>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</si>
  <si>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</si>
  <si>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</si>
  <si>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</si>
  <si>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</si>
  <si>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</si>
  <si>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</si>
  <si>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</si>
  <si>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</si>
  <si>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</si>
  <si>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</si>
  <si>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</si>
  <si>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</si>
  <si>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</si>
  <si>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</si>
  <si>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</si>
  <si>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</si>
  <si>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</si>
  <si>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</si>
  <si>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</si>
  <si>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</si>
  <si>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</si>
  <si>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</si>
  <si>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</si>
  <si>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</si>
  <si>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</si>
  <si>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</si>
  <si>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</si>
  <si>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</si>
  <si>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</si>
  <si>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</si>
  <si>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</si>
  <si>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</si>
  <si>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</si>
  <si>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</si>
  <si>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</si>
  <si>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</si>
  <si>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</si>
  <si>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</si>
  <si>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</si>
  <si>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</si>
  <si>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</si>
  <si>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</si>
  <si>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</si>
  <si>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</si>
  <si>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</si>
  <si>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</si>
  <si>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</si>
  <si>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</si>
  <si>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</si>
  <si>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</si>
  <si>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</si>
  <si>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</si>
  <si>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</si>
  <si>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</si>
  <si>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</si>
  <si>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</si>
  <si>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</si>
  <si>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</si>
  <si>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</si>
  <si>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</si>
  <si>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</si>
  <si>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</si>
  <si>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</si>
  <si>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</si>
  <si>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</si>
  <si>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</si>
  <si>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</si>
  <si>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</si>
  <si>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</si>
  <si>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</si>
  <si>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</si>
  <si>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</si>
  <si>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</si>
  <si>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</si>
  <si>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</si>
  <si>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</si>
  <si>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</si>
  <si>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</si>
  <si>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</si>
  <si>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</si>
  <si>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</si>
  <si>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</si>
  <si>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</si>
  <si>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</si>
  <si>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</si>
  <si>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</si>
  <si>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</si>
  <si>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</si>
  <si>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</si>
  <si>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</si>
  <si>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</si>
  <si>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</si>
  <si>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</si>
  <si>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</si>
  <si>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</si>
  <si>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</si>
  <si>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</si>
  <si>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</si>
  <si>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</si>
  <si>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</si>
  <si>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</si>
  <si>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</si>
  <si>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</si>
  <si>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</si>
  <si>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</si>
  <si>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</si>
  <si>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</si>
  <si>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</si>
  <si>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</si>
  <si>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</si>
  <si>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</si>
  <si>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</si>
  <si>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</si>
  <si>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</si>
  <si>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</si>
  <si>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</si>
  <si>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</si>
  <si>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</si>
  <si>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</si>
  <si>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</si>
  <si>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</si>
  <si>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</si>
  <si>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</si>
  <si>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</si>
  <si>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</si>
  <si>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</si>
  <si>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</si>
  <si>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</si>
  <si>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</si>
  <si>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</si>
  <si>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</si>
  <si>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</si>
  <si>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</si>
  <si>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</si>
  <si>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</si>
  <si>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</si>
  <si>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</si>
  <si>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</si>
  <si>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</si>
  <si>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</si>
  <si>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</si>
  <si>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</si>
  <si>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</si>
  <si>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</si>
  <si>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</si>
  <si>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</si>
  <si>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</si>
  <si>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</si>
  <si>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</si>
  <si>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</si>
  <si>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</si>
  <si>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</si>
  <si>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</si>
  <si>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</si>
  <si>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</si>
  <si>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</si>
  <si>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</si>
  <si>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</si>
  <si>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</si>
  <si>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</si>
  <si>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</si>
  <si>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</si>
  <si>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</si>
  <si>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</si>
  <si>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</si>
  <si>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</si>
  <si>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</si>
  <si>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</si>
  <si>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</si>
  <si>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</si>
  <si>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</si>
  <si>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</si>
  <si>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</si>
  <si>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</si>
  <si>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</si>
  <si>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</si>
  <si>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</si>
  <si>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</si>
  <si>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</si>
  <si>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</si>
  <si>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</si>
  <si>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</si>
  <si>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</si>
  <si>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</si>
  <si>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</si>
  <si>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</si>
  <si>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</si>
  <si>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</si>
  <si>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</si>
  <si>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</si>
  <si>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</si>
  <si>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</si>
  <si>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</si>
  <si>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</si>
  <si>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</si>
  <si>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</si>
  <si>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</si>
  <si>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</si>
  <si>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</si>
  <si>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</si>
  <si>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</si>
  <si>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</si>
  <si>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</si>
  <si>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</si>
  <si>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</si>
  <si>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</si>
  <si>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</si>
  <si>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</si>
  <si>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</si>
  <si>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</si>
  <si>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</si>
  <si>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</si>
  <si>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</si>
  <si>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</si>
  <si>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</si>
  <si>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</si>
  <si>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</si>
  <si>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</si>
  <si>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</si>
  <si>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</si>
  <si>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</si>
  <si>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</si>
  <si>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</si>
  <si>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</si>
  <si>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</si>
  <si>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</si>
  <si>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</si>
  <si>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</si>
  <si>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</si>
  <si>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</si>
  <si>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</si>
  <si>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</si>
  <si>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</si>
  <si>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</si>
  <si>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</si>
  <si>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</si>
  <si>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</si>
  <si>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</si>
  <si>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</si>
  <si>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</si>
  <si>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</si>
  <si>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</si>
  <si>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</si>
  <si>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</si>
  <si>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</si>
  <si>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</si>
  <si>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</si>
  <si>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</si>
  <si>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</si>
  <si>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</si>
  <si>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</si>
  <si>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</si>
  <si>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</si>
  <si>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</si>
  <si>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</si>
  <si>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</si>
  <si>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</si>
  <si>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</si>
  <si>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</si>
  <si>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</si>
  <si>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</si>
  <si>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</si>
  <si>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</si>
  <si>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</si>
  <si>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</si>
  <si>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</si>
  <si>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</si>
  <si>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</si>
  <si>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</si>
  <si>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</si>
  <si>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</si>
  <si>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</si>
  <si>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</si>
  <si>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</si>
  <si>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</si>
  <si>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</si>
  <si>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</si>
  <si>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</si>
  <si>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</si>
  <si>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</si>
  <si>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</si>
  <si>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</si>
  <si>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</si>
  <si>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</si>
  <si>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</si>
  <si>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</si>
  <si>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</si>
  <si>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</si>
  <si>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</si>
  <si>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</si>
  <si>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</si>
  <si>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</si>
  <si>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</si>
  <si>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</si>
  <si>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</si>
  <si>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</si>
  <si>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</si>
  <si>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</si>
  <si>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</si>
  <si>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</si>
  <si>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</si>
  <si>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</si>
  <si>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</si>
  <si>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</si>
  <si>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</si>
  <si>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</si>
  <si>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</si>
  <si>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</si>
  <si>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</si>
  <si>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</si>
  <si>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</si>
  <si>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</si>
  <si>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</si>
  <si>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</si>
  <si>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</si>
  <si>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</si>
  <si>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</si>
  <si>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</si>
  <si>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</si>
  <si>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</si>
  <si>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</si>
  <si>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</si>
  <si>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</si>
  <si>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</si>
  <si>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</si>
  <si>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</si>
  <si>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</si>
  <si>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</si>
  <si>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</si>
  <si>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</si>
  <si>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</si>
  <si>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</si>
  <si>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</si>
  <si>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</si>
  <si>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</si>
  <si>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</si>
  <si>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</si>
  <si>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</si>
  <si>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</si>
  <si>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</si>
  <si>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</si>
  <si>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</si>
  <si>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</si>
  <si>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</si>
  <si>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</si>
  <si>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</si>
  <si>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</si>
  <si>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</si>
  <si>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</si>
  <si>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</si>
  <si>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</si>
  <si>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</si>
  <si>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</si>
  <si>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</si>
  <si>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</si>
  <si>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</si>
  <si>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</si>
  <si>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</si>
  <si>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</si>
  <si>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</si>
  <si>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</si>
  <si>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</si>
  <si>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</si>
  <si>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</si>
  <si>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</si>
  <si>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</si>
  <si>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</si>
  <si>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</si>
  <si>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</si>
  <si>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</si>
  <si>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</si>
  <si>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</si>
  <si>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</si>
  <si>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</si>
  <si>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</si>
  <si>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</si>
  <si>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</si>
  <si>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</si>
  <si>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</si>
  <si>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</si>
  <si>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</si>
  <si>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</si>
  <si>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</si>
  <si>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</si>
  <si>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</si>
  <si>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</si>
  <si>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</si>
  <si>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</si>
  <si>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</si>
  <si>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</si>
  <si>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</si>
  <si>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</si>
  <si>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</si>
  <si>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</si>
  <si>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</si>
  <si>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</si>
  <si>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</si>
  <si>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</si>
  <si>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</si>
  <si>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</si>
  <si>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</si>
  <si>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</si>
  <si>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</si>
  <si>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</si>
  <si>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</si>
  <si>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</si>
  <si>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</si>
  <si>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</si>
  <si>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</si>
  <si>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</si>
  <si>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</si>
  <si>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</si>
  <si>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</si>
  <si>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</si>
  <si>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</si>
  <si>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</si>
  <si>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</si>
  <si>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</si>
  <si>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</si>
  <si>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</si>
  <si>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</si>
  <si>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</si>
  <si>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</si>
  <si>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</si>
  <si>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</si>
  <si>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</si>
  <si>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</si>
  <si>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</si>
  <si>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</si>
  <si>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</si>
  <si>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</si>
  <si>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</si>
  <si>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</si>
  <si>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</si>
  <si>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</si>
  <si>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</si>
  <si>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</si>
  <si>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</si>
  <si>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</si>
  <si>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</si>
  <si>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</si>
  <si>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</si>
  <si>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</si>
  <si>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</si>
  <si>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</si>
  <si>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</si>
  <si>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</si>
  <si>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</si>
  <si>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</si>
  <si>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</si>
  <si>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</si>
  <si>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</si>
  <si>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</si>
  <si>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</si>
  <si>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</si>
  <si>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</si>
  <si>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</si>
  <si>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</si>
  <si>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</si>
  <si>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</si>
  <si>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</si>
  <si>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</si>
  <si>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</si>
  <si>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</si>
  <si>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</si>
  <si>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</si>
  <si>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</si>
  <si>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</si>
  <si>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</si>
  <si>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</si>
  <si>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</si>
  <si>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</si>
  <si>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</si>
  <si>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</si>
  <si>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</si>
  <si>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</si>
  <si>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</si>
  <si>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</si>
  <si>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</si>
  <si>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</si>
  <si>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</si>
  <si>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</si>
  <si>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</si>
  <si>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</si>
  <si>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</si>
  <si>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</si>
  <si>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</si>
  <si>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</si>
  <si>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</si>
  <si>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</si>
  <si>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</si>
  <si>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</si>
  <si>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</si>
  <si>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</si>
  <si>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</si>
  <si>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</si>
  <si>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</si>
  <si>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</si>
  <si>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</si>
  <si>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</si>
  <si>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</si>
  <si>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</si>
  <si>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</si>
  <si>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</si>
  <si>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</si>
  <si>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</si>
  <si>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</si>
  <si>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</si>
  <si>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</si>
  <si>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</si>
  <si>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</si>
  <si>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</si>
  <si>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</si>
  <si>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</si>
  <si>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</si>
  <si>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</si>
  <si>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</si>
  <si>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</si>
  <si>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</si>
  <si>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</si>
  <si>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</si>
  <si>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</si>
  <si>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</si>
  <si>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</si>
  <si>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</si>
  <si>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</si>
  <si>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</si>
  <si>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</si>
  <si>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</si>
  <si>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</si>
  <si>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</si>
  <si>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</si>
  <si>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</si>
  <si>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</si>
  <si>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</si>
  <si>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</si>
  <si>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</si>
  <si>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</si>
  <si>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</si>
  <si>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</si>
  <si>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</si>
  <si>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</si>
  <si>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</si>
  <si>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</si>
  <si>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</si>
  <si>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</si>
  <si>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</si>
  <si>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</si>
  <si>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</si>
  <si>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</si>
  <si>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</si>
  <si>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</si>
  <si>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</si>
  <si>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</si>
  <si>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</si>
  <si>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</si>
  <si>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</si>
  <si>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</si>
  <si>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</si>
  <si>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</si>
  <si>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</si>
  <si>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</si>
  <si>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</si>
  <si>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</si>
  <si>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</si>
  <si>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</si>
  <si>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</si>
  <si>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</si>
  <si>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</si>
  <si>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</si>
  <si>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</si>
  <si>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</si>
  <si>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</si>
  <si>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</si>
  <si>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</si>
  <si>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</si>
  <si>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</si>
  <si>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</si>
  <si>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</si>
  <si>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</si>
  <si>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</si>
  <si>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</si>
  <si>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</si>
  <si>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</si>
  <si>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</si>
  <si>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</si>
  <si>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</si>
  <si>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</si>
  <si>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</si>
  <si>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</si>
  <si>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</si>
  <si>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</si>
  <si>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</si>
  <si>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</si>
  <si>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</si>
  <si>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</si>
  <si>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</si>
  <si>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</si>
  <si>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</si>
  <si>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</si>
  <si>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</si>
  <si>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</si>
  <si>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</si>
  <si>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</si>
  <si>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</si>
  <si>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</si>
  <si>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</si>
  <si>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</si>
  <si>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</si>
  <si>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</si>
  <si>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</si>
  <si>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</si>
  <si>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</si>
  <si>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</si>
  <si>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</si>
  <si>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</si>
  <si>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</si>
  <si>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</si>
  <si>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</si>
  <si>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</si>
  <si>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</si>
  <si>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</si>
  <si>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</si>
  <si>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</si>
  <si>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</si>
  <si>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</si>
  <si>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</si>
  <si>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</si>
  <si>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</si>
  <si>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</si>
  <si>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</si>
  <si>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</si>
  <si>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</si>
  <si>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</si>
  <si>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</si>
  <si>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</si>
  <si>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</si>
  <si>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</si>
  <si>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</si>
  <si>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</si>
  <si>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</si>
  <si>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</si>
  <si>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</si>
  <si>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</si>
  <si>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</si>
  <si>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</si>
  <si>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</si>
  <si>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</si>
  <si>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</si>
  <si>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</si>
  <si>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</si>
  <si>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</si>
  <si>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</si>
  <si>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</si>
  <si>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</si>
  <si>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</si>
  <si>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</si>
  <si>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</si>
  <si>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</si>
  <si>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</si>
  <si>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</si>
  <si>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</si>
  <si>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</si>
  <si>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</si>
  <si>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</si>
  <si>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</si>
  <si>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</si>
  <si>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</si>
  <si>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</si>
  <si>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</si>
  <si>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</si>
  <si>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</si>
  <si>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</si>
  <si>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</si>
  <si>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</si>
  <si>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</si>
  <si>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</si>
  <si>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</si>
  <si>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</si>
  <si>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</si>
  <si>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</si>
  <si>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</si>
  <si>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</si>
  <si>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</si>
  <si>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</si>
  <si>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</si>
  <si>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</si>
  <si>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</si>
  <si>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</si>
  <si>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</si>
  <si>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</si>
  <si>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</si>
  <si>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</si>
  <si>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</si>
  <si>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</si>
  <si>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</si>
  <si>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</si>
  <si>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</si>
  <si>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</si>
  <si>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</si>
  <si>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</si>
  <si>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</si>
  <si>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</si>
  <si>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</si>
  <si>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</si>
  <si>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</si>
  <si>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</si>
  <si>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</si>
  <si>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</si>
  <si>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</si>
  <si>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</si>
  <si>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</si>
  <si>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</si>
  <si>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</si>
  <si>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</si>
  <si>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</si>
  <si>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</si>
  <si>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</si>
  <si>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</si>
  <si>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</si>
  <si>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</si>
  <si>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</si>
  <si>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</si>
  <si>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</si>
  <si>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</si>
  <si>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</si>
  <si>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</si>
  <si>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</si>
  <si>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</si>
  <si>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</si>
  <si>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</si>
  <si>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</si>
  <si>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</si>
  <si>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</si>
  <si>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</si>
  <si>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</si>
  <si>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</si>
  <si>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</si>
  <si>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</si>
  <si>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</si>
  <si>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</si>
  <si>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</si>
  <si>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</si>
  <si>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</si>
  <si>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</si>
  <si>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</si>
  <si>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</si>
  <si>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</si>
  <si>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</si>
  <si>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</si>
  <si>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</si>
  <si>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</si>
  <si>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</si>
  <si>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</si>
  <si>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</si>
  <si>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</si>
  <si>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</si>
  <si>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</si>
  <si>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</si>
  <si>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</si>
  <si>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</si>
  <si>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</si>
  <si>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</si>
  <si>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</si>
  <si>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</si>
  <si>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</si>
  <si>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</si>
  <si>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</si>
  <si>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</si>
  <si>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</si>
  <si>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</si>
  <si>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</si>
  <si>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</si>
  <si>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</si>
  <si>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</si>
  <si>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</si>
  <si>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</si>
  <si>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</si>
  <si>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</si>
  <si>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</si>
  <si>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</si>
  <si>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</si>
  <si>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</si>
  <si>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</si>
  <si>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</si>
  <si>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</si>
  <si>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</si>
  <si>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</si>
  <si>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</si>
  <si>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</si>
  <si>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</si>
  <si>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</si>
  <si>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</si>
  <si>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</si>
  <si>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</si>
  <si>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</si>
  <si>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</si>
  <si>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</si>
  <si>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</si>
  <si>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</si>
  <si>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</si>
  <si>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</si>
  <si>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</si>
  <si>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</si>
  <si>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</si>
  <si>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</si>
  <si>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</si>
  <si>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</si>
  <si>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</si>
  <si>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</si>
  <si>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</si>
  <si>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</si>
  <si>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</si>
  <si>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</si>
  <si>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</si>
  <si>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</si>
  <si>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</si>
  <si>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</si>
  <si>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</si>
  <si>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</si>
  <si>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</si>
  <si>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</si>
  <si>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</si>
  <si>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</si>
  <si>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</si>
  <si>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</si>
  <si>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</si>
  <si>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</si>
  <si>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</si>
  <si>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</si>
  <si>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</si>
  <si>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</si>
  <si>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</si>
  <si>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</si>
  <si>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</si>
  <si>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</si>
  <si>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</si>
  <si>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</si>
  <si>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</si>
  <si>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</si>
  <si>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</si>
  <si>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</si>
  <si>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</si>
  <si>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</si>
  <si>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</si>
  <si>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</si>
  <si>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</si>
  <si>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</si>
  <si>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</si>
  <si>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</si>
  <si>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</si>
  <si>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</si>
  <si>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</si>
  <si>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</si>
  <si>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</si>
  <si>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</si>
  <si>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</si>
  <si>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</si>
  <si>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</si>
  <si>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</si>
  <si>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</si>
  <si>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</si>
  <si>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</si>
  <si>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</si>
  <si>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</si>
  <si>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</si>
  <si>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</si>
  <si>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</si>
  <si>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</si>
  <si>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</si>
  <si>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</si>
  <si>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</si>
  <si>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</si>
  <si>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</si>
  <si>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</si>
  <si>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</si>
  <si>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</si>
  <si>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</si>
  <si>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</si>
  <si>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</si>
  <si>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</si>
  <si>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</si>
  <si>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</si>
  <si>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</si>
  <si>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</si>
  <si>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</si>
  <si>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</si>
  <si>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</si>
  <si>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</si>
  <si>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</si>
  <si>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</si>
  <si>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</si>
  <si>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</si>
  <si>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</si>
  <si>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</si>
  <si>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</si>
  <si>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</si>
  <si>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</si>
  <si>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</si>
  <si>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</si>
  <si>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</si>
  <si>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</si>
  <si>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</si>
  <si>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</si>
  <si>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</si>
  <si>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</si>
  <si>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</si>
  <si>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</si>
  <si>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</si>
  <si>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</si>
  <si>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</si>
  <si>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</si>
  <si>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</si>
  <si>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</si>
  <si>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</si>
  <si>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</si>
  <si>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</si>
  <si>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</si>
  <si>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</si>
  <si>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</si>
  <si>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</si>
  <si>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</si>
  <si>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</si>
  <si>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</si>
  <si>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</si>
  <si>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</si>
  <si>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</si>
  <si>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</si>
  <si>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</si>
  <si>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</si>
  <si>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</si>
  <si>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</si>
  <si>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</si>
  <si>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</si>
  <si>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</si>
  <si>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</si>
  <si>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</si>
  <si>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</si>
  <si>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</si>
  <si>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</si>
  <si>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</si>
  <si>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</si>
  <si>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</si>
  <si>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</si>
  <si>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</si>
  <si>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</si>
  <si>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</si>
  <si>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</si>
  <si>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</si>
  <si>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</si>
  <si>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</si>
  <si>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</si>
  <si>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</si>
  <si>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</si>
  <si>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</si>
  <si>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</si>
  <si>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</si>
  <si>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</si>
  <si>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</si>
  <si>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</si>
  <si>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</si>
  <si>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</si>
  <si>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</si>
  <si>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</si>
  <si>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</si>
  <si>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</si>
  <si>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</si>
  <si>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</si>
  <si>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</si>
  <si>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</si>
  <si>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</si>
  <si>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</si>
  <si>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</si>
  <si>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</si>
  <si>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</si>
  <si>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</si>
  <si>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</si>
  <si>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</si>
  <si>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</si>
  <si>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</si>
  <si>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</si>
  <si>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</si>
  <si>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</si>
  <si>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</si>
  <si>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</si>
  <si>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</si>
  <si>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</si>
  <si>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</si>
  <si>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</si>
  <si>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</si>
  <si>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</si>
  <si>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</si>
  <si>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</si>
  <si>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</si>
  <si>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</si>
  <si>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</si>
  <si>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</si>
  <si>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</si>
  <si>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</si>
  <si>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</si>
  <si>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</si>
  <si>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</si>
  <si>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</si>
  <si>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</si>
  <si>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</si>
  <si>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</si>
  <si>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</si>
  <si>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</si>
  <si>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</si>
  <si>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</si>
  <si>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</si>
  <si>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</si>
  <si>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</si>
  <si>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</si>
  <si>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</si>
  <si>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</si>
  <si>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</si>
  <si>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</si>
  <si>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</si>
  <si>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</si>
  <si>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</si>
  <si>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</si>
  <si>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</si>
  <si>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</si>
  <si>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</si>
  <si>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</si>
  <si>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</si>
  <si>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</si>
  <si>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</si>
  <si>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</si>
  <si>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</si>
  <si>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</si>
  <si>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</si>
  <si>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</si>
  <si>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</si>
  <si>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</si>
  <si>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</si>
  <si>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</si>
  <si>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</si>
  <si>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</si>
  <si>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</si>
  <si>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</si>
  <si>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</si>
  <si>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</si>
  <si>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</si>
  <si>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</si>
  <si>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</si>
  <si>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</si>
  <si>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</si>
  <si>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</si>
  <si>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</si>
  <si>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</si>
  <si>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</si>
  <si>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</si>
  <si>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</si>
  <si>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</si>
  <si>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</si>
  <si>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</si>
  <si>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</si>
  <si>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</si>
  <si>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</si>
  <si>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</si>
  <si>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</si>
  <si>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</si>
  <si>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</si>
  <si>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</si>
  <si>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</si>
  <si>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</si>
  <si>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</si>
  <si>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</si>
  <si>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</si>
  <si>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</si>
  <si>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</si>
  <si>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</si>
  <si>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</si>
  <si>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</si>
  <si>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</si>
  <si>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</si>
  <si>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</si>
  <si>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</si>
  <si>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</si>
  <si>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</si>
  <si>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</si>
  <si>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</si>
  <si>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</si>
  <si>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</si>
  <si>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</si>
  <si>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</si>
  <si>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</si>
  <si>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</si>
  <si>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</si>
  <si>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</si>
  <si>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</si>
  <si>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</si>
  <si>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</si>
  <si>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</si>
  <si>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</si>
  <si>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</si>
  <si>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</si>
  <si>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</si>
  <si>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</si>
  <si>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</si>
  <si>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</si>
  <si>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</si>
  <si>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</si>
  <si>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</si>
  <si>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</si>
  <si>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</si>
  <si>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</si>
  <si>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</si>
  <si>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</si>
  <si>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</si>
  <si>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</si>
  <si>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</si>
  <si>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</si>
  <si>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</si>
  <si>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</si>
  <si>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</si>
  <si>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</si>
  <si>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</si>
  <si>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</si>
  <si>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</si>
  <si>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</si>
  <si>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</si>
  <si>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</si>
  <si>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</si>
  <si>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</si>
  <si>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</si>
  <si>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</si>
  <si>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</si>
  <si>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</si>
  <si>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</si>
  <si>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</si>
  <si>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</si>
  <si>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</si>
  <si>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</si>
  <si>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</si>
  <si>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</si>
  <si>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</si>
  <si>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</si>
  <si>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</si>
  <si>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</si>
  <si>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</si>
  <si>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</si>
  <si>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</si>
  <si>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</si>
  <si>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</si>
  <si>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</si>
  <si>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</si>
  <si>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</si>
  <si>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</si>
  <si>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</si>
  <si>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</si>
  <si>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</si>
  <si>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</si>
  <si>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</si>
  <si>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</si>
  <si>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</si>
  <si>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</si>
  <si>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</si>
  <si>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</si>
  <si>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</si>
  <si>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</si>
  <si>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</si>
  <si>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</si>
  <si>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</si>
  <si>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</si>
  <si>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</si>
  <si>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</si>
  <si>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</si>
  <si>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</si>
  <si>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</si>
  <si>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</si>
  <si>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</si>
  <si>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</si>
  <si>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</si>
  <si>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</si>
  <si>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</si>
  <si>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</si>
  <si>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</si>
  <si>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</si>
  <si>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</si>
  <si>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</si>
  <si>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</si>
  <si>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</si>
  <si>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</si>
  <si>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</si>
  <si>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</si>
  <si>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</si>
  <si>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</si>
  <si>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</si>
  <si>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</si>
  <si>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</si>
  <si>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</si>
  <si>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</si>
  <si>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</si>
  <si>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</si>
  <si>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</si>
  <si>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</si>
  <si>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</si>
  <si>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</si>
  <si>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</si>
  <si>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</si>
  <si>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</si>
  <si>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</si>
  <si>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</si>
  <si>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</si>
  <si>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</si>
  <si>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</si>
  <si>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</si>
  <si>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</si>
  <si>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</si>
  <si>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</si>
  <si>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</si>
  <si>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</si>
  <si>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</si>
  <si>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</si>
  <si>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</si>
  <si>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</si>
  <si>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</si>
  <si>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</si>
  <si>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</si>
  <si>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</si>
  <si>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</si>
  <si>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</si>
  <si>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</si>
  <si>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</si>
  <si>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</si>
  <si>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</si>
  <si>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</si>
  <si>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</si>
  <si>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</si>
  <si>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</si>
  <si>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</si>
  <si>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</si>
  <si>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</si>
  <si>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</si>
  <si>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</si>
  <si>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</si>
  <si>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</si>
  <si>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</si>
  <si>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</si>
  <si>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</si>
  <si>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</si>
  <si>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</si>
  <si>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</si>
  <si>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</si>
  <si>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</si>
  <si>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</si>
  <si>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</si>
  <si>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</si>
  <si>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</si>
  <si>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</si>
  <si>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</si>
  <si>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</si>
  <si>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</si>
  <si>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</si>
  <si>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</si>
  <si>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</si>
  <si>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</si>
  <si>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</si>
  <si>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</si>
  <si>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</si>
  <si>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</si>
  <si>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</si>
  <si>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</si>
  <si>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</si>
  <si>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</si>
  <si>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</si>
  <si>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</si>
  <si>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</si>
  <si>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</si>
  <si>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</si>
  <si>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</si>
  <si>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</si>
  <si>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</si>
  <si>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</si>
  <si>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</si>
  <si>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</si>
  <si>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</si>
  <si>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</si>
  <si>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</si>
  <si>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</si>
  <si>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</si>
  <si>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</si>
  <si>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</si>
  <si>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</si>
  <si>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</si>
  <si>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</si>
  <si>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</si>
  <si>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</si>
  <si>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</si>
  <si>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</si>
  <si>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</si>
  <si>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</si>
  <si>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</si>
  <si>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</si>
  <si>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</si>
  <si>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</si>
  <si>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</si>
  <si>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</si>
  <si>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</si>
  <si>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</si>
  <si>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</si>
  <si>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</si>
  <si>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</si>
  <si>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</si>
  <si>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</si>
  <si>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</si>
  <si>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</si>
  <si>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</si>
  <si>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</si>
  <si>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</si>
  <si>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</si>
  <si>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</si>
  <si>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</si>
  <si>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</si>
  <si>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</si>
  <si>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</si>
  <si>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</si>
  <si>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</si>
  <si>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</si>
  <si>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</si>
  <si>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</si>
  <si>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</si>
  <si>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</si>
  <si>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</si>
  <si>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</si>
  <si>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</si>
  <si>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</si>
  <si>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</si>
  <si>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</si>
  <si>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</si>
  <si>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</si>
  <si>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</si>
  <si>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</si>
  <si>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</si>
  <si>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</si>
  <si>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</si>
  <si>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</si>
  <si>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</si>
  <si>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</si>
  <si>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</si>
  <si>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</si>
  <si>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</si>
  <si>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</si>
  <si>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</si>
  <si>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</si>
  <si>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</si>
  <si>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</si>
  <si>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</si>
  <si>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</si>
  <si>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</si>
  <si>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</si>
  <si>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</si>
  <si>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</si>
  <si>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</si>
  <si>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</si>
  <si>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</si>
  <si>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</si>
  <si>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</si>
  <si>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</si>
  <si>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</si>
  <si>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</si>
  <si>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</si>
  <si>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</si>
  <si>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</si>
  <si>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</si>
  <si>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</si>
  <si>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</si>
  <si>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</si>
  <si>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</si>
  <si>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</si>
  <si>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</si>
  <si>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</si>
  <si>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</si>
  <si>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</si>
  <si>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</si>
  <si>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</si>
  <si>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</si>
  <si>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</si>
  <si>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</si>
  <si>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</si>
  <si>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</si>
  <si>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</si>
  <si>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</si>
  <si>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</si>
  <si>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</si>
  <si>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</si>
  <si>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</si>
  <si>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</si>
  <si>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</si>
  <si>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</si>
  <si>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</si>
  <si>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</si>
  <si>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</si>
  <si>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</si>
  <si>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</si>
  <si>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</si>
  <si>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</si>
  <si>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</si>
  <si>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</si>
  <si>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</si>
  <si>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</si>
  <si>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</si>
  <si>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</si>
  <si>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</si>
  <si>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</si>
  <si>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</si>
  <si>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</si>
  <si>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</si>
  <si>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</si>
  <si>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</si>
  <si>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</si>
  <si>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</si>
  <si>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</si>
  <si>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</si>
  <si>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</si>
  <si>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</si>
  <si>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</si>
  <si>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</si>
  <si>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</si>
  <si>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</si>
  <si>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</si>
  <si>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</si>
  <si>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</si>
  <si>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</si>
  <si>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</si>
  <si>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</si>
  <si>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</si>
  <si>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</si>
  <si>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</si>
  <si>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</si>
  <si>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</si>
  <si>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</si>
  <si>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</si>
  <si>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</si>
  <si>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</si>
  <si>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</si>
  <si>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</si>
  <si>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</si>
  <si>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</si>
  <si>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</si>
  <si>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</si>
  <si>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</si>
  <si>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</si>
  <si>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</si>
  <si>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</si>
  <si>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</si>
  <si>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</si>
  <si>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</si>
  <si>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</si>
  <si>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</si>
  <si>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</si>
  <si>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</si>
  <si>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</si>
  <si>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</si>
  <si>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</si>
  <si>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</si>
  <si>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</si>
  <si>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</si>
  <si>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</si>
  <si>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</si>
  <si>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</si>
  <si>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</si>
  <si>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</si>
  <si>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</si>
  <si>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</si>
  <si>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</si>
  <si>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</si>
  <si>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</si>
  <si>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</si>
  <si>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</si>
  <si>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</si>
  <si>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</si>
  <si>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</si>
  <si>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</si>
  <si>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</si>
  <si>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</si>
  <si>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</si>
  <si>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</si>
  <si>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</si>
  <si>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</si>
  <si>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</si>
  <si>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</si>
  <si>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</si>
  <si>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</si>
  <si>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</si>
  <si>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</si>
  <si>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</si>
  <si>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</si>
  <si>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</si>
  <si>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</si>
  <si>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</si>
  <si>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</si>
  <si>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</si>
  <si>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</si>
  <si>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</si>
  <si>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</si>
  <si>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</si>
  <si>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</si>
  <si>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</si>
  <si>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</si>
  <si>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</si>
  <si>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</si>
  <si>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</si>
  <si>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</si>
  <si>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</si>
  <si>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</si>
  <si>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</si>
  <si>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</si>
  <si>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</si>
  <si>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</si>
  <si>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</si>
  <si>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</si>
  <si>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</si>
  <si>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</si>
  <si>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</si>
  <si>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</si>
  <si>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</si>
  <si>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</si>
  <si>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</si>
  <si>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</si>
  <si>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</si>
  <si>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</si>
  <si>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</si>
  <si>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</si>
  <si>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</si>
  <si>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</si>
  <si>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</si>
  <si>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</si>
  <si>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</si>
  <si>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</si>
  <si>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</si>
  <si>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</si>
  <si>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</si>
  <si>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</si>
  <si>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</si>
  <si>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</si>
  <si>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</si>
  <si>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</si>
  <si>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</si>
  <si>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</si>
  <si>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</si>
  <si>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</si>
  <si>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</si>
  <si>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</si>
  <si>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</si>
  <si>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</si>
  <si>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</si>
  <si>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</si>
  <si>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</si>
  <si>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</si>
  <si>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</si>
  <si>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</si>
  <si>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</si>
  <si>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</si>
  <si>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</si>
  <si>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</si>
  <si>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</si>
  <si>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</si>
  <si>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</si>
  <si>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</si>
  <si>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</si>
  <si>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</si>
  <si>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</si>
  <si>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</si>
  <si>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</si>
  <si>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</si>
  <si>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</si>
  <si>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</si>
  <si>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</si>
  <si>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</si>
  <si>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</si>
  <si>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</si>
  <si>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</si>
  <si>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</si>
  <si>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</si>
  <si>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</si>
  <si>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</si>
  <si>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</si>
  <si>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</si>
  <si>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</si>
  <si>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</si>
  <si>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</si>
  <si>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</si>
  <si>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</si>
  <si>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</si>
  <si>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</si>
  <si>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</si>
  <si>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</si>
  <si>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</si>
  <si>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</si>
  <si>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</si>
  <si>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</si>
  <si>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</si>
  <si>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</si>
  <si>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</si>
  <si>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</si>
  <si>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</si>
  <si>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</si>
  <si>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</si>
  <si>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</si>
  <si>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</si>
  <si>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</si>
  <si>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</si>
  <si>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</si>
  <si>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</si>
  <si>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</si>
  <si>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</si>
  <si>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</si>
  <si>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</si>
  <si>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</si>
  <si>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</si>
  <si>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</si>
  <si>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</si>
  <si>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</si>
  <si>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</si>
  <si>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</si>
  <si>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</si>
  <si>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</si>
  <si>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</si>
  <si>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</si>
  <si>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</si>
  <si>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</si>
  <si>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</si>
  <si>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</si>
  <si>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</si>
  <si>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</si>
  <si>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</si>
  <si>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</si>
  <si>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</si>
  <si>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</si>
  <si>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</si>
  <si>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</si>
  <si>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</si>
  <si>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</si>
  <si>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</si>
  <si>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</si>
  <si>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</si>
  <si>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</si>
  <si>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</si>
  <si>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</si>
  <si>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</si>
  <si>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</si>
  <si>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</si>
  <si>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</si>
  <si>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</si>
  <si>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</si>
  <si>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</si>
  <si>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</si>
  <si>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</si>
  <si>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</si>
  <si>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</si>
  <si>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</si>
  <si>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</si>
  <si>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</si>
  <si>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</si>
  <si>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</si>
  <si>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</si>
  <si>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</si>
  <si>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</si>
  <si>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</si>
  <si>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</si>
  <si>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</si>
  <si>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</si>
  <si>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</si>
  <si>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</si>
  <si>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</si>
  <si>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</si>
  <si>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</si>
  <si>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</si>
  <si>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</si>
  <si>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</si>
  <si>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</si>
  <si>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</si>
  <si>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</si>
  <si>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</si>
  <si>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</si>
  <si>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</si>
  <si>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</si>
  <si>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</si>
  <si>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</si>
  <si>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</si>
  <si>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</si>
  <si>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</si>
  <si>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</si>
  <si>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</si>
  <si>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</si>
  <si>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</si>
  <si>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</si>
  <si>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</si>
  <si>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</si>
  <si>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</si>
  <si>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</si>
  <si>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</si>
  <si>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</si>
  <si>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</si>
  <si>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</si>
  <si>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</si>
  <si>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</si>
  <si>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</si>
  <si>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</si>
  <si>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</si>
  <si>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</si>
  <si>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</si>
  <si>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</si>
  <si>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</si>
  <si>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</si>
  <si>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</si>
  <si>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</si>
  <si>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</si>
  <si>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</si>
  <si>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</si>
  <si>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</si>
  <si>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</si>
  <si>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</si>
  <si>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</si>
  <si>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</si>
  <si>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</si>
  <si>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</si>
  <si>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</si>
  <si>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</si>
  <si>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</si>
  <si>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</si>
  <si>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</si>
  <si>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</si>
  <si>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</si>
  <si>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</si>
  <si>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</si>
  <si>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</si>
  <si>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</si>
  <si>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</si>
  <si>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</si>
  <si>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</si>
  <si>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</si>
  <si>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</si>
  <si>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</si>
  <si>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</si>
  <si>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</si>
  <si>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</si>
  <si>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</si>
  <si>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</si>
  <si>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</si>
  <si>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</si>
  <si>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</si>
  <si>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</si>
  <si>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</si>
  <si>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</si>
  <si>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</si>
  <si>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</si>
  <si>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</si>
  <si>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</si>
  <si>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</si>
  <si>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</si>
  <si>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</si>
  <si>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</si>
  <si>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</si>
  <si>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</si>
  <si>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</si>
  <si>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</si>
  <si>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</si>
  <si>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</si>
  <si>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</si>
  <si>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</si>
  <si>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</si>
  <si>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</si>
  <si>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</si>
  <si>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</si>
  <si>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</si>
  <si>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</si>
  <si>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</si>
  <si>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</si>
  <si>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</si>
  <si>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</si>
  <si>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</si>
  <si>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</si>
  <si>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</si>
  <si>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</si>
  <si>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</si>
  <si>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</si>
  <si>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</si>
  <si>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</si>
  <si>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</si>
  <si>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</si>
  <si>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</si>
  <si>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</si>
  <si>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</si>
  <si>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</si>
  <si>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</si>
  <si>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</si>
  <si>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</si>
  <si>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</si>
  <si>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</si>
  <si>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</si>
  <si>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</si>
  <si>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</si>
  <si>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</si>
  <si>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</si>
  <si>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</si>
  <si>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</si>
  <si>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</si>
  <si>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</si>
  <si>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</si>
  <si>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</si>
  <si>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</si>
  <si>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</si>
  <si>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</si>
  <si>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</si>
  <si>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</si>
  <si>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</si>
  <si>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</si>
  <si>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</si>
  <si>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</si>
  <si>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</si>
  <si>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</si>
  <si>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</si>
  <si>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</si>
  <si>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</si>
  <si>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</si>
  <si>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</si>
  <si>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</si>
  <si>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</si>
  <si>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</si>
  <si>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</si>
  <si>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</si>
  <si>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</si>
  <si>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</si>
  <si>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</si>
  <si>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</si>
  <si>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</si>
  <si>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</si>
  <si>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</si>
  <si>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</si>
  <si>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</si>
  <si>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</si>
  <si>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</si>
  <si>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</si>
  <si>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</si>
  <si>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</si>
  <si>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</si>
  <si>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</si>
  <si>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</si>
  <si>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</si>
  <si>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</si>
  <si>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</si>
  <si>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</si>
  <si>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</si>
  <si>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</si>
  <si>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</si>
  <si>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</si>
  <si>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</si>
  <si>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</si>
  <si>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</si>
  <si>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</si>
  <si>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</si>
  <si>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</si>
  <si>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</si>
  <si>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</si>
  <si>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</si>
  <si>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</si>
  <si>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</si>
  <si>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</si>
  <si>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</si>
  <si>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</si>
  <si>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</si>
  <si>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</si>
  <si>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</si>
  <si>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</si>
  <si>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</si>
  <si>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</si>
  <si>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</si>
  <si>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</si>
  <si>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</si>
  <si>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</si>
  <si>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</si>
  <si>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</si>
  <si>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</si>
  <si>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</si>
  <si>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</si>
  <si>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</si>
  <si>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</si>
  <si>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</si>
  <si>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</si>
  <si>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</si>
  <si>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</si>
  <si>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</si>
  <si>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</si>
  <si>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</si>
  <si>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</si>
  <si>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</si>
  <si>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</si>
  <si>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</si>
  <si>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</si>
  <si>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</si>
  <si>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</si>
  <si>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</si>
  <si>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</si>
  <si>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</si>
  <si>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</si>
  <si>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</si>
  <si>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</si>
  <si>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</si>
  <si>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</si>
  <si>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</si>
  <si>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</si>
  <si>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</si>
  <si>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</si>
  <si>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</si>
  <si>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</si>
  <si>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</si>
  <si>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</si>
  <si>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</si>
  <si>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</si>
  <si>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</si>
  <si>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</si>
  <si>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</si>
  <si>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</si>
  <si>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</si>
  <si>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</si>
  <si>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</si>
  <si>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</si>
  <si>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</si>
  <si>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</si>
  <si>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</si>
  <si>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</si>
  <si>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</si>
  <si>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</si>
  <si>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</si>
  <si>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</si>
  <si>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</si>
  <si>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</si>
  <si>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</si>
  <si>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</si>
  <si>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</si>
  <si>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</si>
  <si>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</si>
  <si>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</si>
  <si>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</si>
  <si>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</si>
  <si>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</si>
  <si>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</si>
  <si>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</si>
  <si>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</si>
  <si>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</si>
  <si>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</si>
  <si>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</si>
  <si>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</si>
  <si>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</si>
  <si>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</si>
  <si>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</si>
  <si>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</si>
  <si>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</si>
  <si>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</si>
  <si>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</si>
  <si>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</si>
  <si>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</si>
  <si>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</si>
  <si>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</si>
  <si>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</si>
  <si>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</si>
  <si>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</si>
  <si>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</si>
  <si>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</si>
  <si>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</si>
  <si>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</si>
  <si>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</si>
  <si>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</si>
  <si>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</si>
  <si>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</si>
  <si>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</si>
  <si>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</si>
  <si>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</si>
  <si>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</si>
  <si>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</si>
  <si>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</si>
  <si>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</si>
  <si>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</si>
  <si>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</si>
  <si>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</si>
  <si>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</si>
  <si>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</si>
  <si>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</si>
  <si>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</si>
  <si>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</si>
  <si>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</si>
  <si>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</si>
  <si>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</si>
  <si>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</si>
  <si>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</si>
  <si>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</si>
  <si>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</si>
  <si>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</si>
  <si>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</si>
  <si>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</si>
  <si>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</si>
  <si>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</si>
  <si>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</si>
  <si>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</si>
  <si>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</si>
  <si>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</si>
  <si>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</si>
  <si>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</si>
  <si>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</si>
  <si>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</si>
  <si>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</si>
  <si>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</si>
  <si>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</si>
  <si>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</si>
  <si>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</si>
  <si>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</si>
  <si>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</si>
  <si>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</si>
  <si>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</si>
  <si>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</si>
  <si>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</si>
  <si>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</si>
  <si>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</si>
  <si>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</si>
  <si>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</si>
  <si>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</si>
  <si>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</si>
  <si>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</si>
  <si>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</si>
  <si>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</si>
  <si>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</si>
  <si>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</si>
  <si>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</si>
  <si>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</si>
  <si>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</si>
  <si>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</si>
  <si>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</si>
  <si>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</si>
  <si>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</si>
  <si>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</si>
  <si>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</si>
  <si>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</si>
  <si>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</si>
  <si>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</si>
  <si>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</si>
  <si>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</si>
  <si>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</si>
  <si>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</si>
  <si>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</si>
  <si>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</si>
  <si>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</si>
  <si>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</si>
  <si>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</si>
  <si>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</si>
  <si>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</si>
  <si>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</si>
  <si>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</si>
  <si>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</si>
  <si>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</si>
  <si>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</si>
  <si>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</si>
  <si>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</si>
  <si>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</si>
  <si>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</si>
  <si>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</si>
  <si>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</si>
  <si>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</si>
  <si>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</si>
  <si>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</si>
  <si>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</si>
  <si>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</si>
  <si>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</si>
  <si>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</si>
  <si>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</si>
  <si>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</si>
  <si>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</si>
  <si>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</si>
  <si>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</si>
  <si>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</si>
  <si>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</si>
  <si>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</si>
  <si>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</si>
  <si>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</si>
  <si>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</si>
  <si>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</si>
  <si>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</si>
  <si>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</si>
  <si>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</si>
  <si>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</si>
  <si>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</si>
  <si>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</si>
  <si>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</si>
  <si>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</si>
  <si>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</si>
  <si>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</si>
  <si>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</si>
  <si>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</si>
  <si>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</si>
  <si>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</si>
  <si>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</si>
  <si>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</si>
  <si>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</si>
  <si>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</si>
  <si>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</si>
  <si>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</si>
  <si>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</si>
  <si>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</si>
  <si>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</si>
  <si>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</si>
  <si>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</si>
  <si>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</si>
  <si>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</si>
  <si>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</si>
  <si>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</si>
  <si>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</si>
  <si>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</si>
  <si>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</si>
  <si>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</si>
  <si>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</si>
  <si>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</si>
  <si>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</si>
  <si>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</si>
  <si>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</si>
  <si>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</si>
  <si>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</si>
  <si>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</si>
  <si>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</si>
  <si>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</si>
  <si>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</si>
  <si>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</si>
  <si>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</si>
  <si>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</si>
  <si>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</si>
  <si>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</si>
  <si>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</si>
  <si>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</si>
  <si>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</si>
  <si>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</si>
  <si>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</si>
  <si>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</si>
  <si>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</si>
  <si>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</si>
  <si>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</si>
  <si>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</si>
  <si>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</si>
  <si>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</si>
  <si>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</si>
  <si>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</si>
  <si>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</si>
  <si>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</si>
  <si>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</si>
  <si>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</si>
  <si>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</si>
  <si>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</si>
  <si>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</si>
  <si>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</si>
  <si>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</si>
  <si>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</si>
  <si>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</si>
  <si>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</si>
  <si>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</si>
  <si>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</si>
  <si>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</si>
  <si>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</si>
  <si>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</si>
  <si>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</si>
  <si>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</si>
  <si>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</si>
  <si>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</si>
  <si>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</si>
  <si>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</si>
  <si>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</si>
  <si>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</si>
  <si>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</si>
  <si>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</si>
  <si>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</si>
  <si>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</si>
  <si>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</si>
  <si>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</si>
  <si>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</si>
  <si>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</si>
  <si>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</si>
  <si>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</si>
  <si>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</si>
  <si>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</si>
  <si>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</si>
  <si>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</si>
  <si>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</si>
  <si>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</si>
  <si>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</si>
  <si>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</si>
  <si>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</si>
  <si>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</si>
  <si>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</si>
  <si>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</si>
  <si>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</si>
  <si>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</si>
  <si>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</si>
  <si>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</si>
  <si>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</si>
  <si>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</si>
  <si>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</si>
  <si>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</si>
  <si>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</si>
  <si>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</si>
  <si>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</si>
  <si>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</si>
  <si>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</si>
  <si>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</si>
  <si>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</si>
  <si>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</si>
  <si>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</si>
  <si>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</si>
  <si>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</si>
  <si>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</si>
  <si>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</si>
  <si>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</si>
  <si>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</si>
  <si>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</si>
  <si>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</si>
  <si>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</si>
  <si>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</si>
  <si>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</si>
  <si>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</si>
  <si>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</si>
  <si>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</si>
  <si>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</si>
  <si>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</si>
  <si>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</si>
  <si>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</si>
  <si>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</si>
  <si>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</si>
  <si>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</si>
  <si>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</si>
  <si>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</si>
  <si>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</si>
  <si>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</si>
  <si>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</si>
  <si>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</si>
  <si>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</si>
  <si>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</si>
  <si>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</si>
  <si>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</si>
  <si>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</si>
  <si>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</si>
  <si>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</si>
  <si>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</si>
  <si>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</si>
  <si>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</si>
  <si>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</si>
  <si>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</si>
  <si>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</si>
  <si>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</si>
  <si>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</si>
  <si>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</si>
  <si>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</si>
  <si>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</si>
  <si>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</si>
  <si>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</si>
  <si>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</si>
  <si>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</si>
  <si>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</si>
  <si>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</si>
  <si>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</si>
  <si>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</si>
  <si>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</si>
  <si>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</si>
  <si>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</si>
  <si>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</si>
  <si>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</si>
  <si>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</si>
  <si>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</si>
  <si>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</si>
  <si>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</si>
  <si>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</si>
  <si>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</si>
  <si>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</si>
  <si>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</si>
  <si>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</si>
  <si>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</si>
  <si>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</si>
  <si>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</si>
  <si>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</si>
  <si>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</si>
  <si>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</si>
  <si>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</si>
  <si>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</si>
  <si>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</si>
  <si>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</si>
  <si>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</si>
  <si>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</si>
  <si>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</si>
  <si>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</si>
  <si>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</si>
  <si>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</si>
  <si>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</si>
  <si>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</si>
  <si>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</si>
  <si>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</si>
  <si>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</si>
  <si>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</si>
  <si>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</si>
  <si>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</si>
  <si>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</si>
  <si>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</si>
  <si>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</si>
  <si>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</si>
  <si>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</si>
  <si>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</si>
  <si>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</si>
  <si>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</si>
  <si>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</si>
  <si>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</si>
  <si>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</si>
  <si>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</si>
  <si>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</si>
  <si>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</si>
  <si>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</si>
  <si>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</si>
  <si>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</si>
  <si>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</si>
  <si>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</si>
  <si>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</si>
  <si>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</si>
  <si>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</si>
  <si>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</si>
  <si>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</si>
  <si>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</si>
  <si>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</si>
  <si>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</si>
  <si>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</si>
  <si>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</si>
  <si>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</si>
  <si>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</si>
  <si>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</si>
  <si>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</si>
  <si>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</si>
  <si>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</si>
  <si>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</si>
  <si>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</si>
  <si>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</si>
  <si>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</si>
  <si>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</si>
  <si>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</si>
  <si>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</si>
  <si>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</si>
  <si>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</si>
  <si>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</si>
  <si>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</si>
  <si>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</si>
  <si>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</si>
  <si>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</si>
  <si>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</si>
  <si>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</si>
  <si>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</si>
  <si>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</si>
  <si>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</si>
  <si>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</si>
  <si>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</si>
  <si>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</si>
  <si>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</si>
  <si>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</si>
  <si>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</si>
  <si>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</si>
  <si>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</si>
  <si>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</si>
  <si>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</si>
  <si>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</si>
  <si>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</si>
  <si>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</si>
  <si>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</si>
  <si>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</si>
  <si>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</si>
  <si>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</si>
  <si>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</si>
  <si>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</si>
  <si>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</si>
  <si>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</si>
  <si>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</si>
  <si>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</si>
  <si>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</si>
  <si>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</si>
  <si>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</si>
  <si>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</si>
  <si>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</si>
  <si>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</si>
  <si>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</si>
  <si>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</si>
  <si>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</si>
  <si>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</si>
  <si>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</si>
  <si>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</si>
  <si>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</si>
  <si>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</si>
  <si>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</si>
  <si>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</si>
  <si>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</si>
  <si>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</si>
  <si>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</si>
  <si>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</si>
  <si>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</si>
  <si>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</si>
  <si>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</si>
  <si>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</si>
  <si>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</si>
  <si>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</si>
  <si>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</si>
  <si>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</si>
  <si>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</si>
  <si>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</si>
  <si>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</si>
  <si>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</si>
  <si>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</si>
  <si>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</si>
  <si>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</si>
  <si>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</si>
  <si>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</si>
  <si>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</si>
  <si>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</si>
  <si>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</si>
  <si>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</si>
  <si>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</si>
  <si>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</si>
  <si>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</si>
  <si>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</si>
  <si>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</si>
  <si>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</si>
  <si>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</si>
  <si>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</si>
  <si>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</si>
  <si>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</si>
  <si>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</si>
  <si>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</si>
  <si>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</si>
  <si>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</si>
  <si>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</si>
  <si>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</si>
  <si>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</si>
  <si>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</si>
  <si>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</si>
  <si>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</si>
  <si>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</si>
  <si>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</si>
  <si>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</si>
  <si>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</si>
  <si>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</si>
  <si>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</si>
  <si>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</si>
  <si>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</si>
  <si>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</si>
  <si>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</si>
  <si>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</si>
  <si>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</si>
  <si>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</si>
  <si>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</si>
  <si>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</si>
  <si>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</si>
  <si>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</si>
  <si>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</si>
  <si>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</si>
  <si>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</si>
  <si>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</si>
  <si>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</si>
  <si>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</si>
  <si>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</si>
  <si>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</si>
  <si>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</si>
  <si>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</si>
  <si>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</si>
  <si>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</si>
  <si>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</si>
  <si>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</si>
  <si>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</si>
  <si>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</si>
  <si>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</si>
  <si>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</si>
  <si>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</si>
  <si>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</si>
  <si>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</si>
  <si>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</si>
  <si>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</si>
  <si>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</si>
  <si>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</si>
  <si>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</si>
  <si>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</si>
  <si>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</si>
  <si>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</si>
  <si>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</si>
  <si>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</si>
  <si>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</si>
  <si>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</si>
  <si>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</si>
  <si>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</si>
  <si>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</si>
  <si>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</si>
  <si>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</si>
  <si>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</si>
  <si>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</si>
  <si>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</si>
  <si>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</si>
  <si>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</si>
  <si>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</si>
  <si>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</si>
  <si>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</si>
  <si>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</si>
  <si>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</si>
  <si>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</si>
  <si>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</si>
  <si>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</si>
  <si>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</si>
  <si>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</si>
  <si>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</si>
  <si>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</si>
  <si>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</si>
  <si>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</si>
  <si>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</si>
  <si>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</si>
  <si>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</si>
  <si>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</si>
  <si>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</si>
  <si>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</si>
  <si>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</si>
  <si>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</si>
  <si>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</si>
  <si>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</si>
  <si>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</si>
  <si>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</si>
  <si>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</si>
  <si>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</si>
  <si>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</si>
  <si>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</si>
  <si>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</si>
  <si>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</si>
  <si>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</si>
  <si>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</si>
  <si>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</si>
  <si>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</si>
  <si>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</si>
  <si>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</si>
  <si>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</si>
  <si>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</si>
  <si>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</si>
  <si>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</si>
  <si>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</si>
  <si>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</si>
  <si>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</si>
  <si>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</si>
  <si>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</si>
  <si>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</si>
  <si>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</si>
  <si>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</si>
  <si>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</si>
  <si>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</si>
  <si>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</si>
  <si>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</si>
  <si>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</si>
  <si>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</si>
  <si>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</si>
  <si>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</si>
  <si>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</si>
  <si>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</si>
  <si>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</si>
  <si>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</si>
  <si>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</si>
  <si>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</si>
  <si>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</si>
  <si>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</si>
  <si>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</si>
  <si>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</si>
  <si>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</si>
  <si>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</si>
  <si>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</si>
  <si>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</si>
  <si>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</si>
  <si>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</si>
  <si>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</si>
  <si>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</si>
  <si>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</si>
  <si>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</si>
  <si>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</si>
  <si>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</si>
  <si>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</si>
  <si>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</si>
  <si>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</si>
  <si>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</si>
  <si>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</si>
  <si>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</si>
  <si>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</si>
  <si>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</si>
  <si>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</si>
  <si>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</si>
  <si>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</si>
  <si>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</si>
  <si>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</si>
  <si>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</si>
  <si>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</si>
  <si>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</si>
  <si>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</si>
  <si>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</si>
  <si>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</si>
  <si>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</si>
  <si>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</si>
  <si>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</si>
  <si>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</si>
  <si>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</si>
  <si>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</si>
  <si>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</si>
  <si>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</si>
  <si>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</si>
  <si>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</si>
  <si>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</si>
  <si>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</si>
  <si>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</si>
  <si>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</si>
  <si>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</si>
  <si>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</si>
  <si>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</si>
  <si>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</si>
  <si>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</si>
  <si>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</si>
  <si>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</si>
  <si>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</si>
  <si>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</si>
  <si>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</si>
  <si>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</si>
  <si>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</si>
  <si>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</si>
  <si>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</si>
  <si>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</si>
  <si>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</si>
  <si>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</si>
  <si>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</si>
  <si>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</si>
  <si>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</si>
  <si>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</si>
  <si>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</si>
  <si>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</si>
  <si>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</si>
  <si>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</si>
  <si>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</si>
  <si>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</si>
  <si>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</si>
  <si>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</si>
  <si>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</si>
  <si>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</si>
  <si>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</si>
  <si>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</si>
  <si>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</si>
  <si>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</si>
  <si>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</si>
  <si>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</si>
  <si>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</si>
  <si>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</si>
  <si>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</si>
  <si>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</si>
  <si>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</si>
  <si>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</si>
  <si>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</si>
  <si>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</si>
  <si>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</si>
  <si>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</si>
  <si>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</si>
  <si>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</si>
  <si>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</si>
  <si>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</si>
  <si>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</si>
  <si>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</si>
  <si>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</si>
  <si>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</si>
  <si>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</si>
  <si>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</si>
  <si>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</si>
  <si>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</si>
  <si>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</si>
  <si>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</si>
  <si>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</si>
  <si>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</si>
  <si>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</si>
  <si>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</si>
  <si>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</si>
  <si>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</si>
  <si>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</si>
  <si>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</si>
  <si>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</si>
  <si>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</si>
  <si>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</si>
  <si>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</si>
  <si>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</si>
  <si>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</si>
  <si>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</si>
  <si>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</si>
  <si>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</si>
  <si>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</si>
  <si>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</si>
  <si>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</si>
  <si>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</si>
  <si>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</si>
  <si>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</si>
  <si>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</si>
  <si>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</si>
  <si>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</si>
  <si>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</si>
  <si>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</si>
  <si>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</si>
  <si>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</si>
  <si>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</si>
  <si>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</si>
  <si>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</si>
  <si>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</si>
  <si>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</si>
  <si>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</si>
  <si>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</si>
  <si>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</si>
  <si>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</si>
  <si>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</si>
  <si>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</si>
  <si>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</si>
  <si>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</si>
  <si>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</si>
  <si>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</si>
  <si>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</si>
  <si>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</si>
  <si>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</si>
  <si>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</si>
  <si>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</si>
  <si>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</si>
  <si>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</si>
  <si>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</si>
  <si>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</si>
  <si>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</si>
  <si>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</si>
  <si>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</si>
  <si>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</si>
  <si>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</si>
  <si>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</si>
  <si>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</si>
  <si>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</si>
  <si>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</si>
  <si>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</si>
  <si>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</si>
  <si>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</si>
  <si>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</si>
  <si>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</si>
  <si>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</si>
  <si>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</si>
  <si>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</si>
  <si>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</si>
  <si>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</si>
  <si>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</si>
  <si>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</si>
  <si>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</si>
  <si>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</si>
  <si>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</si>
  <si>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</si>
  <si>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</si>
  <si>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</si>
  <si>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</si>
  <si>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</si>
  <si>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</si>
  <si>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</si>
  <si>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</si>
  <si>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</si>
  <si>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</si>
  <si>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</si>
  <si>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</si>
  <si>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</si>
  <si>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</si>
  <si>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</si>
  <si>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</si>
  <si>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</si>
  <si>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</si>
  <si>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</si>
  <si>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</si>
  <si>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</si>
  <si>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</si>
  <si>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</si>
  <si>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</si>
  <si>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</si>
  <si>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</si>
  <si>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</si>
  <si>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</si>
  <si>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</si>
  <si>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</si>
  <si>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</si>
  <si>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</si>
  <si>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</si>
  <si>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</si>
  <si>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</si>
  <si>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</si>
  <si>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</si>
  <si>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</si>
  <si>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</si>
  <si>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</si>
  <si>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</si>
  <si>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</si>
  <si>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</si>
  <si>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</si>
  <si>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</si>
  <si>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</si>
  <si>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</si>
  <si>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</si>
  <si>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</si>
  <si>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</si>
  <si>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</si>
  <si>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</si>
  <si>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</si>
  <si>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</si>
  <si>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</si>
  <si>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</si>
  <si>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</si>
  <si>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</si>
  <si>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</si>
  <si>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</si>
  <si>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</si>
  <si>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</si>
  <si>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</si>
  <si>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</si>
  <si>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</si>
  <si>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</si>
  <si>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</si>
  <si>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</si>
  <si>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</si>
  <si>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</si>
  <si>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</si>
  <si>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</si>
  <si>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</si>
  <si>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</si>
  <si>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</si>
  <si>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</si>
  <si>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</si>
  <si>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</si>
  <si>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</si>
  <si>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</si>
  <si>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</si>
  <si>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</si>
  <si>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</si>
  <si>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</si>
  <si>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</si>
  <si>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</si>
  <si>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</si>
  <si>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</si>
  <si>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</si>
  <si>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</si>
  <si>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</si>
  <si>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</si>
  <si>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</si>
  <si>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</si>
  <si>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</si>
  <si>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</si>
  <si>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</si>
  <si>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</si>
  <si>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</si>
  <si>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</si>
  <si>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</si>
  <si>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</si>
  <si>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</si>
  <si>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</si>
  <si>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</si>
  <si>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</si>
  <si>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</si>
  <si>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</si>
  <si>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</si>
  <si>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</si>
  <si>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</si>
  <si>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</si>
  <si>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</si>
  <si>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</si>
  <si>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</si>
  <si>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</si>
  <si>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</si>
  <si>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</si>
  <si>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</si>
  <si>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</si>
  <si>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</si>
  <si>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</si>
  <si>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</si>
  <si>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</si>
  <si>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</si>
  <si>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</si>
  <si>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</si>
  <si>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</si>
  <si>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</si>
  <si>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</si>
  <si>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</si>
  <si>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</si>
  <si>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</si>
  <si>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</si>
  <si>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</si>
  <si>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</si>
  <si>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</si>
  <si>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</si>
  <si>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</si>
  <si>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</si>
  <si>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</si>
  <si>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</si>
  <si>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</si>
  <si>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</si>
  <si>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</si>
  <si>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</si>
  <si>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</si>
  <si>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</si>
  <si>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</si>
  <si>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</si>
  <si>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</si>
  <si>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</si>
  <si>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</si>
  <si>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</si>
  <si>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</si>
  <si>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</si>
  <si>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</si>
  <si>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</si>
  <si>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</si>
  <si>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</si>
  <si>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</si>
  <si>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</si>
  <si>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</si>
  <si>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</si>
  <si>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</si>
  <si>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</si>
  <si>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</si>
  <si>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</si>
  <si>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</si>
  <si>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</si>
  <si>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</si>
  <si>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</si>
  <si>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</si>
  <si>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</si>
  <si>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</si>
  <si>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</si>
  <si>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</si>
  <si>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</si>
  <si>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</si>
  <si>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</si>
  <si>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</si>
  <si>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</si>
  <si>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</si>
  <si>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</si>
  <si>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</si>
  <si>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</si>
  <si>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</si>
  <si>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</si>
  <si>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</si>
  <si>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</si>
  <si>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</si>
  <si>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</si>
  <si>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</si>
  <si>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</si>
  <si>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</si>
  <si>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</si>
  <si>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</si>
  <si>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</si>
  <si>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</si>
  <si>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</si>
  <si>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</si>
  <si>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</si>
  <si>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</si>
  <si>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</si>
  <si>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</si>
  <si>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</si>
  <si>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</si>
  <si>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</si>
  <si>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</si>
  <si>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</si>
  <si>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</si>
  <si>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</si>
  <si>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</si>
  <si>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</si>
  <si>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</si>
  <si>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</si>
  <si>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</si>
  <si>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</si>
  <si>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</si>
  <si>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</si>
  <si>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</si>
  <si>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</si>
  <si>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</si>
  <si>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</si>
  <si>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</si>
  <si>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</si>
  <si>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</si>
  <si>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</si>
  <si>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</si>
  <si>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</si>
  <si>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</si>
  <si>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</si>
  <si>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</si>
  <si>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</si>
  <si>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</si>
  <si>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</si>
  <si>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</si>
  <si>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</si>
  <si>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</si>
  <si>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</si>
  <si>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</si>
  <si>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</si>
  <si>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</si>
  <si>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</si>
  <si>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</si>
  <si>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</si>
  <si>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</si>
  <si>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</si>
  <si>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</si>
  <si>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</si>
  <si>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</si>
  <si>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</si>
  <si>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</si>
  <si>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</si>
  <si>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</si>
  <si>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</si>
  <si>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</si>
  <si>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</si>
  <si>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</si>
  <si>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</si>
  <si>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</si>
  <si>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</si>
  <si>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</si>
  <si>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</si>
  <si>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</si>
  <si>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</si>
  <si>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</si>
  <si>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</si>
  <si>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</si>
  <si>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</si>
  <si>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</si>
  <si>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</si>
  <si>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</si>
  <si>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</si>
  <si>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</si>
  <si>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</si>
  <si>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</si>
  <si>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</si>
  <si>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</si>
  <si>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</si>
  <si>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</si>
  <si>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</si>
  <si>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</si>
  <si>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</si>
  <si>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</si>
  <si>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</si>
  <si>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</si>
  <si>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</si>
  <si>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</si>
  <si>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</si>
  <si>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</si>
  <si>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</si>
  <si>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</si>
  <si>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</si>
  <si>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</si>
  <si>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</si>
  <si>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</si>
  <si>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</si>
  <si>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</si>
  <si>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</si>
  <si>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</si>
  <si>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</si>
  <si>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</si>
  <si>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</si>
  <si>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</si>
  <si>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</si>
  <si>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</si>
  <si>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</si>
  <si>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</si>
  <si>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</si>
  <si>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</si>
  <si>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</si>
  <si>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</si>
  <si>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</si>
  <si>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</si>
  <si>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</si>
  <si>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</si>
  <si>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</si>
  <si>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</si>
  <si>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</si>
  <si>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</si>
  <si>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</si>
  <si>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</si>
  <si>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</si>
  <si>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</si>
  <si>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</si>
  <si>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</si>
  <si>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</si>
  <si>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</si>
  <si>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</si>
  <si>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</si>
  <si>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</si>
  <si>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</si>
  <si>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</si>
  <si>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</si>
  <si>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</si>
  <si>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</si>
  <si>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</si>
  <si>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</si>
  <si>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</si>
  <si>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</si>
  <si>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</si>
  <si>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</si>
  <si>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</si>
  <si>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</si>
  <si>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</si>
  <si>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</si>
  <si>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</si>
  <si>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</si>
  <si>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</si>
  <si>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</si>
  <si>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</si>
  <si>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</si>
  <si>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</si>
  <si>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</si>
  <si>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</si>
  <si>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</si>
  <si>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</si>
  <si>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</si>
  <si>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</si>
  <si>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</si>
  <si>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</si>
  <si>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</si>
  <si>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</si>
  <si>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</si>
  <si>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</si>
  <si>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</si>
  <si>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</si>
  <si>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</si>
  <si>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</si>
  <si>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</si>
  <si>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</si>
  <si>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</si>
  <si>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</si>
  <si>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</si>
  <si>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</si>
  <si>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</si>
  <si>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</si>
  <si>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</si>
  <si>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</si>
  <si>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</si>
  <si>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</si>
  <si>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</si>
  <si>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</si>
  <si>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</si>
  <si>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</si>
  <si>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</si>
  <si>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</si>
  <si>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</si>
  <si>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</si>
  <si>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</si>
  <si>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</si>
  <si>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</si>
  <si>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</si>
  <si>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</si>
  <si>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</si>
  <si>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</si>
  <si>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</si>
  <si>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</si>
  <si>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</si>
  <si>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</si>
  <si>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</si>
  <si>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</si>
  <si>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</si>
  <si>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</si>
  <si>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</si>
  <si>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</si>
  <si>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</si>
  <si>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</si>
  <si>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</si>
  <si>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</si>
  <si>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</si>
  <si>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</si>
  <si>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</si>
  <si>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</si>
  <si>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</si>
  <si>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</si>
  <si>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</si>
  <si>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</si>
  <si>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</si>
  <si>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</si>
  <si>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</si>
  <si>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</si>
  <si>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</si>
  <si>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</si>
  <si>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</si>
  <si>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</si>
  <si>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</si>
  <si>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</si>
  <si>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</si>
  <si>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</si>
  <si>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</si>
  <si>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</si>
  <si>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</si>
  <si>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</si>
  <si>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</si>
  <si>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</si>
  <si>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</si>
  <si>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</si>
  <si>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</si>
  <si>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</si>
  <si>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</si>
  <si>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</si>
  <si>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</si>
  <si>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</si>
  <si>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</si>
  <si>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</si>
  <si>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</si>
  <si>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</si>
  <si>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</si>
  <si>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</si>
  <si>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</si>
  <si>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</si>
  <si>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</si>
  <si>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</si>
  <si>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</si>
  <si>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</si>
  <si>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</si>
  <si>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</si>
  <si>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</si>
  <si>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</si>
  <si>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</si>
  <si>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</si>
  <si>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</si>
  <si>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</si>
  <si>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</si>
  <si>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</si>
  <si>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</si>
  <si>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</si>
  <si>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</si>
  <si>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</si>
  <si>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</si>
  <si>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</si>
  <si>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</si>
  <si>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</si>
  <si>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</si>
  <si>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</si>
  <si>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</si>
  <si>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</si>
  <si>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</si>
  <si>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</si>
  <si>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</si>
  <si>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</si>
  <si>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</si>
  <si>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</si>
  <si>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</si>
  <si>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</si>
  <si>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</si>
  <si>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</si>
  <si>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</si>
  <si>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</si>
  <si>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</si>
  <si>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</si>
  <si>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</si>
  <si>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</si>
  <si>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</si>
  <si>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</si>
  <si>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</si>
  <si>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</si>
  <si>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</si>
  <si>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</si>
  <si>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</si>
  <si>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</si>
  <si>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</si>
  <si>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</si>
  <si>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</si>
  <si>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</si>
  <si>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</si>
  <si>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</si>
  <si>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</si>
  <si>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</si>
  <si>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</si>
  <si>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</si>
  <si>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</si>
  <si>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</si>
  <si>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</si>
  <si>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</si>
  <si>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</si>
  <si>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</si>
  <si>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</si>
  <si>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</si>
  <si>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</si>
  <si>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</si>
  <si>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</si>
  <si>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</si>
  <si>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</si>
  <si>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</si>
  <si>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</si>
  <si>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</si>
  <si>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</si>
  <si>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</si>
  <si>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</si>
  <si>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</si>
  <si>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</si>
  <si>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</si>
  <si>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</si>
  <si>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</si>
  <si>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</si>
  <si>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</si>
  <si>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</si>
  <si>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</si>
  <si>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</si>
  <si>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</si>
  <si>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</si>
  <si>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</si>
  <si>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</si>
  <si>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</si>
  <si>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</si>
  <si>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</si>
  <si>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</si>
  <si>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</si>
  <si>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</si>
  <si>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</si>
  <si>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</si>
  <si>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</si>
  <si>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</si>
  <si>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</si>
  <si>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</si>
  <si>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</si>
  <si>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</si>
  <si>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</si>
  <si>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</si>
  <si>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</si>
  <si>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</si>
  <si>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</si>
  <si>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</si>
  <si>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</si>
  <si>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</si>
  <si>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</si>
  <si>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</si>
  <si>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</si>
  <si>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</si>
  <si>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</si>
  <si>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</si>
  <si>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</si>
  <si>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</si>
  <si>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</si>
  <si>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</si>
  <si>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</si>
  <si>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</si>
  <si>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</si>
  <si>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</si>
  <si>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</si>
  <si>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</si>
  <si>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</si>
  <si>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</si>
  <si>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</si>
  <si>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</si>
  <si>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</si>
  <si>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</si>
  <si>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</si>
  <si>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</si>
  <si>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</si>
  <si>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</si>
  <si>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</si>
  <si>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</si>
  <si>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</si>
  <si>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</si>
  <si>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</si>
  <si>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</si>
  <si>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</si>
  <si>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</si>
  <si>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</si>
  <si>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</si>
  <si>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</si>
  <si>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</si>
  <si>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</si>
  <si>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</si>
  <si>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</si>
  <si>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</si>
  <si>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</si>
  <si>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</si>
  <si>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</si>
  <si>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</si>
  <si>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</si>
  <si>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</si>
  <si>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</si>
  <si>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</si>
  <si>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</si>
  <si>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</si>
  <si>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</si>
  <si>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</si>
  <si>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</si>
  <si>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</si>
  <si>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</si>
  <si>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</si>
  <si>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</si>
  <si>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</si>
  <si>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</si>
  <si>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</si>
  <si>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</si>
  <si>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</si>
  <si>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</si>
  <si>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</si>
  <si>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</si>
  <si>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</si>
  <si>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</si>
  <si>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</si>
  <si>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</si>
  <si>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</si>
  <si>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</si>
  <si>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</si>
  <si>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</si>
  <si>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</si>
  <si>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</si>
  <si>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</si>
  <si>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</si>
  <si>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</si>
  <si>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</si>
  <si>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</si>
  <si>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</si>
  <si>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</si>
  <si>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</si>
  <si>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</si>
  <si>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</si>
  <si>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</si>
  <si>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</si>
  <si>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</si>
  <si>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</si>
  <si>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</si>
  <si>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</si>
  <si>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</si>
  <si>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</si>
  <si>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</si>
  <si>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</si>
  <si>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</si>
  <si>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</si>
  <si>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</si>
  <si>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</si>
  <si>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</si>
  <si>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</si>
  <si>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</si>
  <si>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</si>
  <si>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</si>
  <si>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</si>
  <si>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</si>
  <si>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</si>
  <si>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</si>
  <si>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</si>
  <si>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</si>
  <si>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</si>
  <si>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</si>
  <si>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</si>
  <si>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</si>
  <si>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</si>
  <si>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</si>
  <si>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</si>
  <si>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</si>
  <si>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</si>
  <si>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</si>
  <si>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</si>
  <si>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</si>
  <si>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</si>
  <si>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</si>
  <si>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</si>
  <si>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</si>
  <si>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</si>
  <si>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</si>
  <si>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</si>
  <si>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</si>
  <si>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</si>
  <si>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</si>
  <si>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</si>
  <si>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</si>
  <si>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</si>
  <si>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</si>
  <si>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</si>
  <si>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</si>
  <si>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</si>
  <si>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</si>
  <si>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</si>
  <si>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</si>
  <si>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</si>
  <si>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</si>
  <si>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</si>
  <si>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</si>
  <si>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</si>
  <si>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</si>
  <si>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</si>
  <si>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</si>
  <si>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</si>
  <si>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</si>
  <si>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</si>
  <si>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</si>
  <si>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</si>
  <si>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</si>
  <si>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</si>
  <si>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</si>
  <si>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</si>
  <si>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</si>
  <si>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</si>
  <si>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</si>
  <si>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</si>
  <si>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</si>
  <si>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</si>
  <si>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</si>
  <si>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</si>
  <si>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</si>
  <si>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</si>
  <si>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</si>
  <si>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</si>
  <si>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</si>
  <si>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</si>
  <si>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</si>
  <si>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</si>
  <si>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</si>
  <si>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</si>
  <si>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</si>
  <si>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</si>
  <si>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</si>
  <si>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</si>
  <si>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</si>
  <si>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</si>
  <si>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</si>
  <si>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</si>
  <si>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</si>
  <si>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</si>
  <si>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</si>
  <si>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</si>
  <si>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</si>
  <si>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</si>
  <si>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</si>
  <si>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</si>
  <si>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</si>
  <si>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</si>
  <si>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</si>
  <si>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</si>
  <si>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</si>
  <si>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</si>
  <si>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</si>
  <si>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</si>
  <si>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</si>
  <si>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</si>
  <si>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</si>
  <si>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</si>
  <si>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</si>
  <si>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</si>
  <si>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</si>
  <si>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</si>
  <si>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</si>
  <si>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</si>
  <si>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</si>
  <si>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</si>
  <si>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</si>
  <si>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</si>
  <si>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</si>
  <si>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</si>
  <si>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</si>
  <si>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</si>
  <si>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</si>
  <si>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</si>
  <si>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</si>
  <si>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</si>
  <si>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</si>
  <si>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</si>
  <si>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</si>
  <si>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</si>
  <si>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</si>
  <si>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</si>
  <si>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</si>
  <si>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</si>
  <si>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</si>
  <si>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</si>
  <si>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</si>
  <si>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</si>
  <si>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</si>
  <si>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</si>
  <si>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</si>
  <si>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</si>
  <si>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</si>
  <si>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</si>
  <si>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</si>
  <si>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</si>
  <si>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</si>
  <si>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</si>
  <si>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</si>
  <si>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</si>
  <si>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</si>
  <si>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</si>
  <si>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</si>
  <si>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</si>
  <si>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</si>
  <si>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</si>
  <si>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</si>
  <si>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</si>
  <si>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</si>
  <si>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</si>
  <si>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</si>
  <si>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</si>
  <si>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</si>
  <si>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</si>
  <si>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</si>
  <si>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</si>
  <si>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</si>
  <si>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</si>
  <si>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</si>
  <si>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</si>
  <si>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</si>
  <si>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</si>
  <si>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</si>
  <si>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</si>
  <si>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</si>
  <si>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</si>
  <si>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</si>
  <si>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</si>
  <si>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</si>
  <si>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</si>
  <si>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</si>
  <si>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</si>
  <si>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</si>
  <si>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</si>
  <si>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</si>
  <si>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</si>
  <si>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</si>
  <si>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</si>
  <si>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</si>
  <si>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</si>
  <si>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</si>
  <si>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</si>
  <si>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</si>
  <si>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</si>
  <si>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</si>
  <si>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</si>
  <si>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</si>
  <si>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</si>
  <si>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</si>
  <si>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</si>
  <si>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</si>
  <si>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</si>
  <si>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</si>
  <si>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</si>
  <si>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</si>
  <si>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</si>
  <si>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</si>
  <si>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</si>
  <si>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</si>
  <si>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</si>
  <si>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</si>
  <si>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</si>
  <si>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</si>
  <si>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</si>
  <si>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</si>
  <si>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</si>
  <si>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</si>
  <si>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</si>
  <si>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</si>
  <si>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</si>
  <si>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</si>
  <si>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</si>
  <si>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</si>
  <si>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</si>
  <si>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</si>
  <si>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</si>
  <si>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</si>
  <si>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</si>
  <si>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</si>
  <si>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</si>
  <si>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</si>
  <si>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</si>
  <si>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</si>
  <si>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</si>
  <si>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</si>
  <si>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</si>
  <si>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</si>
  <si>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</si>
  <si>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</si>
  <si>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</si>
  <si>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</si>
  <si>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</si>
  <si>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</si>
  <si>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</si>
  <si>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</si>
  <si>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</si>
  <si>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</si>
  <si>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</si>
  <si>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</si>
  <si>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</si>
  <si>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</si>
  <si>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</si>
  <si>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</si>
  <si>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</si>
  <si>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</si>
  <si>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</si>
  <si>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</si>
  <si>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</si>
  <si>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</si>
  <si>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</si>
  <si>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</si>
  <si>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</si>
  <si>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</si>
  <si>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</si>
  <si>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</si>
  <si>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</si>
  <si>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</si>
  <si>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</si>
  <si>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</si>
  <si>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</si>
  <si>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</si>
  <si>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</si>
  <si>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</si>
  <si>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</si>
  <si>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</si>
  <si>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</si>
  <si>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</si>
  <si>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</si>
  <si>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</si>
  <si>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</si>
  <si>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</si>
  <si>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</si>
  <si>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</si>
  <si>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</si>
  <si>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</si>
  <si>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</si>
  <si>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</si>
  <si>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</si>
  <si>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</si>
  <si>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</si>
  <si>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</si>
  <si>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</si>
  <si>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</si>
  <si>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</si>
  <si>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</si>
  <si>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</si>
  <si>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</si>
  <si>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</si>
  <si>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</si>
  <si>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</si>
  <si>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</si>
  <si>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</si>
  <si>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</si>
  <si>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</si>
  <si>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</si>
  <si>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</si>
  <si>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</si>
  <si>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</si>
  <si>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</si>
  <si>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</si>
  <si>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</si>
  <si>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</si>
  <si>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</si>
  <si>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</si>
  <si>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</si>
  <si>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</si>
  <si>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</si>
  <si>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</si>
  <si>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</si>
  <si>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</si>
  <si>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</si>
  <si>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</si>
  <si>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</si>
  <si>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</si>
  <si>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</si>
  <si>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</si>
  <si>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</si>
  <si>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</si>
  <si>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</si>
  <si>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</si>
  <si>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</si>
  <si>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</si>
  <si>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</si>
  <si>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</si>
  <si>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</si>
  <si>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</si>
  <si>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</si>
  <si>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</si>
  <si>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</si>
  <si>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</si>
  <si>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</si>
  <si>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</si>
  <si>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</si>
  <si>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</si>
  <si>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</si>
  <si>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</si>
  <si>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</si>
  <si>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</si>
  <si>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</si>
  <si>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</si>
  <si>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</si>
  <si>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</si>
  <si>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</si>
  <si>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</si>
  <si>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</si>
  <si>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</si>
  <si>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</si>
  <si>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</si>
  <si>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</si>
  <si>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</si>
  <si>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</si>
  <si>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</si>
  <si>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</si>
  <si>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</si>
  <si>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</si>
  <si>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</si>
  <si>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</si>
  <si>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</si>
  <si>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</si>
  <si>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</si>
  <si>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</si>
  <si>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</si>
  <si>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</si>
  <si>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</si>
  <si>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</si>
  <si>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</si>
  <si>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</si>
  <si>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</si>
  <si>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</si>
  <si>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</si>
  <si>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</si>
  <si>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</si>
  <si>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</si>
  <si>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</si>
  <si>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</si>
  <si>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</si>
  <si>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</si>
  <si>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</si>
  <si>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</si>
  <si>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</si>
  <si>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</si>
  <si>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</si>
  <si>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</si>
  <si>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</si>
  <si>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</si>
  <si>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</si>
  <si>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</si>
  <si>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</si>
  <si>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</si>
  <si>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</si>
  <si>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</si>
  <si>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</si>
  <si>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</si>
  <si>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</si>
  <si>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</si>
  <si>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</si>
  <si>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</si>
  <si>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</si>
  <si>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</si>
  <si>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</si>
  <si>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</si>
  <si>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</si>
  <si>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</si>
  <si>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</si>
  <si>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</si>
  <si>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</si>
  <si>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</si>
  <si>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</si>
  <si>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</si>
  <si>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</si>
  <si>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</si>
  <si>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</si>
  <si>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</si>
  <si>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</si>
  <si>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</si>
  <si>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</si>
  <si>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</si>
  <si>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</si>
  <si>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</si>
  <si>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</si>
  <si>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</si>
  <si>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</si>
  <si>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</si>
  <si>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</si>
  <si>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</si>
  <si>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</si>
  <si>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</si>
  <si>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</si>
  <si>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</si>
  <si>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</si>
  <si>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</si>
  <si>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</si>
  <si>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</si>
  <si>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</si>
  <si>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</si>
  <si>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</si>
  <si>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</si>
  <si>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</si>
  <si>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</si>
  <si>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</si>
  <si>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</si>
  <si>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</si>
  <si>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</si>
  <si>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</si>
  <si>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</si>
  <si>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</si>
  <si>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</si>
  <si>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</si>
  <si>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</si>
  <si>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</si>
  <si>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</si>
  <si>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</si>
  <si>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</si>
  <si>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</si>
  <si>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</si>
  <si>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</si>
  <si>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</si>
  <si>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</si>
  <si>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</si>
  <si>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</si>
  <si>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</si>
  <si>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</si>
  <si>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</si>
  <si>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</si>
  <si>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</si>
  <si>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</si>
  <si>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</si>
  <si>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</si>
  <si>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</si>
  <si>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</si>
  <si>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</si>
  <si>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</si>
  <si>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</si>
  <si>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</si>
  <si>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</si>
  <si>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</si>
  <si>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</si>
  <si>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</si>
  <si>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</si>
  <si>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</si>
  <si>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</si>
  <si>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</si>
  <si>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</si>
  <si>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</si>
  <si>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</si>
  <si>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</si>
  <si>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</si>
  <si>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</si>
  <si>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</si>
  <si>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</si>
  <si>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</si>
  <si>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</si>
  <si>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</si>
  <si>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</si>
  <si>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</si>
  <si>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</si>
  <si>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</si>
  <si>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</si>
  <si>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</si>
  <si>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</si>
  <si>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</si>
  <si>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</si>
  <si>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</si>
  <si>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</si>
  <si>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</si>
  <si>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</si>
  <si>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</si>
  <si>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</si>
  <si>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</si>
  <si>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</si>
  <si>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</si>
  <si>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</si>
  <si>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</si>
  <si>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</si>
  <si>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</si>
  <si>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</si>
  <si>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</si>
  <si>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</si>
  <si>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</si>
  <si>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</si>
  <si>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</si>
  <si>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</si>
  <si>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</si>
  <si>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</si>
  <si>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</si>
  <si>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</si>
  <si>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</si>
  <si>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</si>
  <si>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</si>
  <si>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</si>
  <si>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</si>
  <si>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</si>
  <si>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</si>
  <si>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</si>
  <si>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</si>
  <si>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</si>
  <si>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</si>
  <si>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</si>
  <si>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</si>
  <si>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</si>
  <si>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</si>
  <si>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</si>
  <si>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</si>
  <si>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</si>
  <si>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</si>
  <si>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</si>
  <si>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</si>
  <si>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</si>
  <si>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</si>
  <si>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</si>
  <si>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</si>
  <si>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</si>
  <si>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</si>
  <si>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</si>
  <si>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</si>
  <si>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</si>
  <si>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</si>
  <si>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</si>
  <si>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</si>
  <si>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</si>
  <si>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</si>
  <si>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</si>
  <si>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</si>
  <si>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</si>
  <si>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</si>
  <si>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</si>
  <si>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</si>
  <si>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</si>
  <si>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</si>
  <si>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</si>
  <si>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</si>
  <si>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</si>
  <si>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</si>
  <si>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</si>
  <si>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</si>
  <si>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</si>
  <si>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</si>
  <si>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</si>
  <si>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</si>
  <si>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</si>
  <si>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</si>
  <si>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</si>
  <si>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</si>
  <si>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</si>
  <si>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</si>
  <si>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</si>
  <si>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</si>
  <si>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</si>
  <si>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</si>
  <si>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</si>
  <si>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</si>
  <si>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</si>
  <si>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</si>
  <si>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</si>
  <si>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</si>
  <si>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</si>
  <si>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</si>
  <si>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</si>
  <si>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</si>
  <si>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</si>
  <si>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</si>
  <si>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</si>
  <si>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</si>
  <si>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</si>
  <si>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</si>
  <si>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</si>
  <si>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</si>
  <si>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</si>
  <si>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</si>
  <si>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</si>
  <si>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</si>
  <si>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</si>
  <si>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</si>
  <si>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</si>
  <si>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</si>
  <si>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</si>
  <si>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</si>
  <si>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</si>
  <si>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</si>
  <si>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</si>
  <si>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</si>
  <si>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</si>
  <si>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</si>
  <si>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</si>
  <si>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</si>
  <si>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</si>
  <si>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</si>
  <si>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</si>
  <si>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</si>
  <si>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</si>
  <si>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</si>
  <si>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</si>
  <si>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</si>
  <si>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</si>
  <si>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</si>
  <si>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</si>
  <si>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</si>
  <si>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</si>
  <si>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</si>
  <si>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</si>
  <si>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</si>
  <si>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</si>
  <si>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</si>
  <si>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</si>
  <si>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</si>
  <si>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</si>
  <si>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</si>
  <si>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</si>
  <si>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</si>
  <si>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</si>
  <si>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</si>
  <si>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</si>
  <si>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</si>
  <si>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</si>
  <si>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</si>
  <si>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</si>
  <si>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</si>
  <si>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</si>
  <si>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</si>
  <si>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</si>
  <si>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</si>
  <si>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</si>
  <si>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</si>
  <si>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</si>
  <si>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</si>
  <si>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</si>
  <si>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</si>
  <si>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</si>
  <si>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</si>
  <si>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</si>
  <si>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</si>
  <si>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</si>
  <si>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</si>
  <si>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</si>
  <si>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</si>
  <si>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</si>
  <si>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</si>
  <si>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</si>
  <si>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</si>
  <si>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</si>
  <si>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</si>
  <si>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</si>
  <si>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</si>
  <si>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</si>
  <si>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</si>
  <si>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</si>
  <si>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</si>
  <si>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</si>
  <si>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</si>
  <si>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</si>
  <si>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</si>
  <si>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</si>
  <si>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</si>
  <si>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</si>
  <si>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</si>
  <si>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</si>
  <si>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</si>
  <si>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</si>
  <si>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</si>
  <si>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</si>
  <si>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</si>
  <si>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</si>
  <si>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</si>
  <si>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</si>
  <si>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</si>
  <si>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</si>
  <si>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</si>
  <si>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</si>
  <si>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</si>
  <si>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</si>
  <si>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</si>
  <si>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</si>
  <si>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</si>
  <si>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</si>
  <si>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</si>
  <si>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</si>
  <si>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</si>
  <si>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</si>
  <si>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</si>
  <si>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</si>
  <si>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</si>
  <si>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</si>
  <si>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</si>
  <si>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</si>
  <si>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</si>
  <si>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</si>
  <si>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</si>
  <si>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</si>
  <si>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</si>
  <si>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</si>
  <si>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</si>
  <si>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</si>
  <si>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</si>
  <si>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</si>
  <si>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</si>
  <si>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</si>
  <si>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</si>
  <si>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</si>
  <si>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</si>
  <si>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</si>
  <si>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</si>
  <si>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</si>
  <si>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</si>
  <si>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</si>
  <si>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</si>
  <si>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</si>
  <si>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</si>
  <si>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</si>
  <si>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</si>
  <si>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</si>
  <si>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</si>
  <si>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</si>
  <si>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</si>
  <si>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</si>
  <si>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</si>
  <si>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</si>
  <si>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</si>
  <si>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</si>
  <si>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</si>
  <si>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</si>
  <si>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</si>
  <si>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</si>
  <si>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</si>
  <si>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</si>
  <si>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</si>
  <si>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</si>
  <si>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</si>
  <si>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</si>
  <si>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</si>
  <si>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</si>
  <si>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</si>
  <si>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</si>
  <si>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</si>
  <si>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</si>
  <si>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</si>
  <si>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</si>
  <si>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</si>
  <si>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</si>
  <si>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</si>
  <si>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</si>
  <si>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</si>
  <si>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</si>
  <si>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</si>
  <si>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</si>
  <si>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</si>
  <si>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</si>
  <si>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</si>
  <si>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</si>
  <si>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</si>
  <si>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</si>
  <si>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</si>
  <si>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</si>
  <si>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</si>
  <si>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</si>
  <si>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</si>
  <si>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</si>
  <si>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</si>
  <si>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</si>
  <si>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</si>
  <si>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</si>
  <si>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</si>
  <si>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</si>
  <si>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</si>
  <si>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</si>
  <si>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</si>
  <si>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</si>
  <si>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</si>
  <si>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</si>
  <si>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</si>
  <si>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</si>
  <si>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</si>
  <si>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</si>
  <si>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</si>
  <si>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</si>
  <si>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</si>
  <si>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</si>
  <si>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</si>
  <si>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</si>
  <si>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</si>
  <si>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</si>
  <si>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</si>
  <si>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</si>
  <si>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</si>
  <si>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</si>
  <si>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</si>
  <si>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</si>
  <si>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</si>
  <si>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</si>
  <si>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</si>
  <si>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</si>
  <si>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</si>
  <si>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</si>
  <si>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</si>
  <si>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</si>
  <si>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</si>
  <si>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</si>
  <si>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</si>
  <si>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</si>
  <si>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</si>
  <si>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</si>
  <si>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</si>
  <si>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</si>
  <si>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</si>
  <si>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</si>
  <si>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</si>
  <si>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</si>
  <si>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</si>
  <si>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</si>
  <si>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</si>
  <si>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</si>
  <si>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</si>
  <si>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</si>
  <si>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</si>
  <si>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</si>
  <si>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</si>
  <si>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</si>
  <si>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</si>
  <si>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</si>
  <si>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</si>
  <si>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</si>
  <si>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</si>
  <si>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</si>
  <si>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</si>
  <si>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</si>
  <si>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</si>
  <si>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</si>
  <si>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</si>
  <si>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</si>
  <si>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</si>
  <si>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</si>
  <si>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</si>
  <si>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</si>
  <si>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</si>
  <si>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</si>
  <si>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</si>
  <si>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</si>
  <si>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</si>
  <si>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</si>
  <si>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</si>
  <si>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</si>
  <si>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</si>
  <si>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</si>
  <si>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</si>
  <si>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</si>
  <si>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</si>
  <si>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</si>
  <si>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</si>
  <si>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</si>
  <si>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</si>
  <si>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</si>
  <si>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</si>
  <si>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</si>
  <si>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</si>
  <si>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</si>
  <si>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</si>
  <si>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</si>
  <si>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</si>
  <si>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</si>
  <si>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</si>
  <si>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</si>
  <si>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</si>
  <si>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</si>
  <si>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</si>
  <si>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</si>
  <si>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</si>
  <si>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</si>
  <si>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</si>
  <si>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</si>
  <si>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</si>
  <si>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</si>
  <si>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</si>
  <si>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</si>
  <si>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</si>
  <si>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</si>
  <si>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</si>
  <si>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</si>
  <si>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</si>
  <si>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</si>
  <si>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</si>
  <si>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</si>
  <si>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</si>
  <si>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</si>
  <si>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</si>
  <si>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</si>
  <si>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</si>
  <si>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</si>
  <si>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</si>
  <si>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</si>
  <si>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</si>
  <si>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</si>
  <si>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</si>
  <si>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</si>
  <si>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</si>
  <si>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</si>
  <si>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</si>
  <si>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</si>
  <si>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</si>
  <si>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</si>
  <si>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</si>
  <si>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</si>
  <si>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</si>
  <si>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</si>
  <si>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</si>
  <si>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</si>
  <si>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</si>
  <si>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</si>
  <si>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</si>
  <si>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</si>
  <si>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</si>
  <si>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</si>
  <si>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</si>
  <si>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</si>
  <si>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</si>
  <si>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</si>
  <si>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</si>
  <si>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</si>
  <si>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</si>
  <si>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</si>
  <si>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</si>
  <si>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</si>
  <si>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</si>
  <si>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</si>
  <si>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</si>
  <si>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</si>
  <si>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</si>
  <si>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</si>
  <si>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</si>
  <si>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</si>
  <si>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</si>
  <si>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</si>
  <si>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</si>
  <si>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</si>
  <si>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</si>
  <si>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</si>
  <si>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</si>
  <si>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</si>
  <si>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</si>
  <si>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</si>
  <si>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</si>
  <si>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</si>
  <si>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</si>
  <si>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</si>
  <si>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</si>
  <si>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</si>
  <si>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</si>
  <si>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</si>
  <si>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</si>
  <si>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</si>
  <si>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</si>
  <si>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</si>
  <si>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</si>
  <si>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</si>
  <si>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</si>
  <si>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</si>
  <si>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</si>
  <si>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</si>
  <si>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</si>
  <si>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</si>
  <si>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</si>
  <si>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</si>
  <si>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</si>
  <si>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</si>
  <si>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</si>
  <si>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</si>
  <si>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</si>
  <si>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</si>
  <si>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</si>
  <si>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</si>
  <si>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</si>
  <si>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</si>
  <si>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</si>
  <si>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</si>
  <si>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</si>
  <si>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</si>
  <si>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</si>
  <si>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</si>
  <si>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</si>
  <si>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</si>
  <si>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</si>
  <si>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</si>
  <si>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</si>
  <si>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</si>
  <si>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</si>
  <si>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</si>
  <si>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</si>
  <si>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</si>
  <si>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</si>
  <si>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</si>
  <si>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</si>
  <si>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</si>
  <si>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</si>
  <si>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</si>
  <si>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</si>
  <si>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</si>
  <si>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</si>
  <si>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</si>
  <si>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</si>
  <si>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</si>
  <si>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</si>
  <si>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</si>
  <si>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</si>
  <si>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</si>
  <si>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</si>
  <si>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</si>
  <si>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</si>
  <si>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</si>
  <si>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</si>
  <si>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</si>
  <si>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</si>
  <si>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</si>
  <si>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</si>
  <si>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</si>
  <si>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</si>
  <si>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</si>
  <si>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</si>
  <si>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</si>
  <si>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</si>
  <si>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</si>
  <si>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</si>
  <si>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</si>
  <si>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</si>
  <si>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</si>
  <si>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</si>
  <si>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</si>
  <si>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</si>
  <si>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</si>
  <si>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</si>
  <si>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</si>
  <si>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</si>
  <si>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</si>
  <si>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</si>
  <si>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</si>
  <si>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</si>
  <si>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</si>
  <si>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</si>
  <si>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</si>
  <si>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</si>
  <si>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</si>
  <si>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</si>
  <si>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</si>
  <si>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</si>
  <si>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</si>
  <si>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</si>
  <si>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</si>
  <si>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</si>
  <si>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</si>
  <si>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</si>
  <si>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</si>
  <si>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</si>
  <si>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</si>
  <si>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</si>
  <si>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</si>
  <si>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</si>
  <si>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</si>
  <si>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</si>
  <si>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</si>
  <si>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</si>
  <si>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</si>
  <si>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</si>
  <si>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</si>
  <si>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</si>
  <si>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</si>
  <si>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</si>
  <si>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</si>
  <si>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</si>
  <si>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</si>
  <si>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</si>
  <si>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</si>
  <si>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</si>
  <si>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</si>
  <si>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</si>
  <si>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</si>
  <si>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</si>
  <si>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</si>
  <si>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</si>
  <si>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</si>
  <si>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</si>
  <si>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</si>
  <si>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</si>
  <si>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</si>
  <si>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</si>
  <si>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</si>
  <si>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</si>
  <si>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</si>
  <si>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</si>
  <si>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</si>
  <si>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</si>
  <si>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</si>
  <si>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</si>
  <si>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</si>
  <si>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</si>
  <si>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</si>
  <si>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</si>
  <si>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</si>
  <si>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</si>
  <si>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</si>
  <si>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</si>
  <si>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</si>
  <si>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</si>
  <si>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</si>
  <si>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</si>
  <si>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</si>
  <si>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</si>
  <si>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</si>
  <si>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</si>
  <si>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</si>
  <si>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</si>
  <si>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</si>
  <si>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</si>
  <si>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</si>
  <si>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</si>
  <si>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</si>
  <si>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</si>
  <si>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</si>
  <si>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</si>
  <si>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</si>
  <si>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</si>
  <si>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</si>
  <si>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</si>
  <si>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</si>
  <si>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</si>
  <si>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</si>
  <si>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</si>
  <si>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</si>
  <si>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</si>
  <si>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</si>
  <si>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</si>
  <si>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</si>
  <si>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</si>
  <si>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</si>
  <si>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</si>
  <si>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</si>
  <si>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</si>
  <si>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</si>
  <si>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</si>
  <si>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</si>
  <si>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</si>
  <si>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</si>
  <si>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</si>
  <si>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</si>
  <si>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</si>
  <si>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</si>
  <si>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</si>
  <si>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</si>
  <si>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</si>
  <si>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</si>
  <si>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</si>
  <si>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</si>
  <si>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</si>
  <si>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</si>
  <si>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</si>
  <si>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</si>
  <si>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</si>
  <si>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</si>
  <si>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</si>
  <si>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</si>
  <si>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</si>
  <si>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</si>
  <si>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</si>
  <si>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</si>
  <si>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</si>
  <si>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</si>
  <si>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</si>
  <si>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</si>
  <si>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</si>
  <si>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</si>
  <si>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</si>
  <si>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</si>
  <si>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</si>
  <si>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</si>
  <si>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</si>
  <si>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</si>
  <si>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</si>
  <si>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</si>
  <si>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</si>
  <si>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</si>
  <si>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</si>
  <si>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</si>
  <si>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</si>
  <si>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</si>
  <si>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</si>
  <si>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</si>
  <si>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</si>
  <si>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</si>
  <si>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</si>
  <si>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</si>
  <si>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</si>
  <si>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</si>
  <si>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</si>
  <si>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</si>
  <si>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</si>
  <si>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</si>
  <si>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</si>
  <si>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</si>
  <si>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</si>
  <si>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</si>
  <si>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</si>
  <si>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</si>
  <si>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</si>
  <si>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</si>
  <si>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</si>
  <si>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</si>
  <si>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</si>
  <si>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</si>
  <si>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</si>
  <si>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</si>
  <si>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</si>
  <si>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</si>
  <si>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</si>
  <si>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</si>
  <si>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</si>
  <si>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</si>
  <si>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</si>
  <si>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</si>
  <si>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</si>
  <si>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</si>
  <si>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</si>
  <si>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</si>
  <si>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</si>
  <si>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</si>
  <si>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</si>
  <si>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</si>
  <si>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</si>
  <si>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</si>
  <si>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</si>
  <si>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</si>
  <si>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</si>
  <si>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</si>
  <si>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</si>
  <si>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</si>
  <si>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</si>
  <si>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</si>
  <si>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</si>
  <si>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</si>
  <si>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</si>
  <si>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</si>
  <si>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</si>
  <si>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</si>
  <si>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</si>
  <si>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</si>
  <si>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</si>
  <si>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</si>
  <si>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</si>
  <si>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</si>
  <si>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</si>
  <si>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</si>
  <si>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</si>
  <si>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</si>
  <si>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</si>
  <si>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</si>
  <si>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</si>
  <si>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</si>
  <si>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</si>
  <si>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</si>
  <si>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</si>
  <si>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</si>
  <si>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</si>
  <si>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</si>
  <si>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</si>
  <si>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</si>
  <si>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</si>
  <si>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</si>
  <si>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</si>
  <si>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</si>
  <si>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</si>
  <si>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</si>
  <si>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</si>
  <si>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</si>
  <si>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</si>
  <si>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</si>
  <si>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</si>
  <si>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</si>
  <si>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</si>
  <si>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</si>
  <si>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</si>
  <si>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</si>
  <si>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</si>
  <si>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</si>
  <si>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</si>
  <si>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</si>
  <si>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</si>
  <si>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</si>
  <si>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</si>
  <si>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</si>
  <si>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</si>
  <si>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</si>
  <si>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</si>
  <si>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</si>
  <si>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</si>
  <si>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</si>
  <si>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</si>
  <si>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</si>
  <si>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</si>
  <si>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</si>
  <si>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</si>
  <si>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</si>
  <si>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</si>
  <si>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</si>
  <si>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</si>
  <si>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</si>
  <si>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</si>
  <si>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</si>
  <si>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</si>
  <si>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</si>
  <si>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</si>
  <si>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</si>
  <si>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</si>
  <si>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</si>
  <si>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</si>
  <si>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</si>
  <si>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</si>
  <si>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</si>
  <si>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</si>
  <si>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</si>
  <si>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</si>
  <si>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</si>
  <si>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</si>
  <si>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</si>
  <si>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</si>
  <si>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</si>
  <si>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</si>
  <si>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</si>
  <si>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</si>
  <si>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</si>
  <si>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</si>
  <si>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</si>
  <si>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</si>
  <si>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</si>
  <si>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</si>
  <si>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</si>
  <si>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</si>
  <si>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</si>
  <si>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</si>
  <si>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</si>
  <si>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</si>
  <si>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</si>
  <si>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</si>
  <si>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</si>
  <si>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</si>
  <si>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</si>
  <si>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</si>
  <si>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</si>
  <si>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</si>
  <si>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</si>
  <si>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</si>
  <si>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</si>
  <si>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</si>
  <si>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</si>
  <si>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</si>
  <si>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</si>
  <si>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</si>
  <si>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</si>
  <si>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</si>
  <si>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</si>
  <si>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</si>
  <si>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</si>
  <si>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</si>
  <si>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</si>
  <si>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</si>
  <si>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</si>
  <si>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</si>
  <si>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</si>
  <si>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</si>
  <si>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</si>
  <si>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</si>
  <si>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</si>
  <si>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</si>
  <si>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</si>
  <si>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</si>
  <si>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</si>
  <si>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</si>
  <si>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</si>
  <si>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</si>
  <si>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</si>
  <si>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</si>
  <si>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</si>
  <si>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</si>
  <si>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</si>
  <si>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</si>
  <si>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</si>
  <si>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</si>
  <si>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</si>
  <si>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</si>
  <si>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</si>
  <si>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</si>
  <si>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</si>
  <si>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</si>
  <si>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</si>
  <si>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</si>
  <si>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</si>
  <si>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</si>
  <si>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</si>
  <si>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</si>
  <si>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</si>
  <si>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</si>
  <si>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</si>
  <si>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</si>
  <si>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</si>
  <si>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</si>
  <si>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</si>
  <si>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</si>
  <si>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</si>
  <si>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</si>
  <si>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</si>
  <si>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</si>
  <si>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</si>
  <si>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</si>
  <si>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</si>
  <si>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</si>
  <si>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</si>
  <si>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</si>
  <si>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</si>
  <si>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</si>
  <si>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</si>
  <si>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</si>
  <si>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</si>
  <si>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</si>
  <si>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</si>
  <si>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</si>
  <si>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</si>
  <si>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</si>
  <si>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</si>
  <si>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</si>
  <si>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</si>
  <si>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</si>
  <si>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</si>
  <si>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</si>
  <si>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</si>
  <si>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</si>
  <si>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</si>
  <si>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</si>
  <si>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</si>
  <si>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</si>
  <si>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</si>
  <si>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</si>
  <si>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</si>
  <si>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</si>
  <si>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</si>
  <si>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</si>
  <si>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</si>
  <si>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</si>
  <si>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</si>
  <si>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</si>
  <si>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</si>
  <si>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</si>
  <si>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</si>
  <si>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</si>
  <si>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</si>
  <si>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</si>
  <si>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</si>
  <si>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</si>
  <si>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</si>
  <si>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</si>
  <si>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</si>
  <si>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</si>
  <si>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</si>
  <si>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</si>
  <si>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</si>
  <si>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</si>
  <si>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</si>
  <si>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</si>
  <si>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</si>
  <si>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</si>
  <si>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</si>
  <si>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</si>
  <si>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</si>
  <si>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</si>
  <si>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</si>
  <si>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</si>
  <si>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</si>
  <si>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</si>
  <si>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</si>
  <si>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</si>
  <si>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</si>
  <si>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</si>
  <si>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</si>
  <si>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</si>
  <si>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</si>
  <si>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</si>
  <si>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</si>
  <si>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</si>
  <si>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</si>
  <si>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</si>
  <si>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</si>
  <si>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</si>
  <si>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</si>
  <si>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</si>
  <si>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</si>
  <si>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</si>
  <si>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</si>
  <si>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</si>
  <si>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</si>
  <si>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</si>
  <si>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</si>
  <si>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</si>
  <si>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</si>
  <si>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</si>
  <si>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</si>
  <si>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</si>
  <si>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</si>
  <si>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</si>
  <si>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</si>
  <si>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</si>
  <si>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</si>
  <si>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</si>
  <si>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</si>
  <si>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</si>
  <si>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</si>
  <si>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</si>
  <si>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</si>
  <si>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</si>
  <si>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</si>
  <si>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</si>
  <si>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</si>
  <si>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</si>
  <si>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</si>
  <si>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</si>
  <si>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</si>
  <si>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</si>
  <si>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</si>
  <si>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</si>
  <si>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</si>
  <si>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</si>
  <si>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</si>
  <si>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</si>
  <si>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</si>
  <si>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</si>
  <si>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</si>
  <si>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</si>
  <si>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</si>
  <si>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</si>
  <si>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</si>
  <si>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</si>
  <si>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</si>
  <si>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</si>
  <si>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</si>
  <si>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</si>
  <si>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</si>
  <si>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</si>
  <si>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</si>
  <si>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</si>
  <si>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</si>
  <si>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</si>
  <si>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</si>
  <si>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</si>
  <si>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</si>
  <si>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</si>
  <si>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</si>
  <si>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</si>
  <si>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</si>
  <si>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</si>
  <si>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</si>
  <si>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</si>
  <si>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</si>
  <si>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</si>
  <si>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</si>
  <si>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</si>
  <si>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</si>
  <si>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</si>
  <si>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</si>
  <si>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</si>
  <si>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</si>
  <si>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</si>
  <si>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</si>
  <si>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</si>
  <si>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</si>
  <si>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</si>
  <si>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</si>
  <si>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</si>
  <si>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</si>
  <si>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</si>
  <si>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</si>
  <si>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</si>
  <si>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</si>
  <si>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</si>
  <si>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</si>
  <si>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</si>
  <si>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</si>
  <si>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</si>
  <si>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</si>
  <si>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</si>
  <si>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</si>
  <si>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</si>
  <si>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</si>
  <si>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</si>
  <si>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</si>
  <si>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</si>
  <si>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</si>
  <si>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</si>
  <si>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</si>
  <si>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</si>
  <si>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</si>
  <si>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</si>
  <si>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</si>
  <si>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</si>
  <si>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</si>
  <si>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</si>
  <si>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</si>
  <si>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</si>
  <si>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</si>
  <si>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</si>
  <si>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</si>
  <si>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</si>
  <si>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</si>
  <si>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</si>
  <si>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</si>
  <si>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</si>
  <si>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</si>
  <si>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</si>
  <si>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</si>
  <si>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</si>
  <si>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</si>
  <si>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</si>
  <si>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</si>
  <si>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</si>
  <si>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</si>
  <si>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</si>
  <si>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</si>
  <si>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</si>
  <si>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</si>
  <si>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</si>
  <si>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</si>
  <si>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</si>
  <si>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</si>
  <si>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</si>
  <si>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</si>
  <si>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</si>
  <si>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</si>
  <si>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</si>
  <si>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</si>
  <si>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</si>
  <si>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</si>
  <si>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</si>
  <si>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</si>
  <si>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</si>
  <si>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</si>
  <si>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</si>
  <si>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</si>
  <si>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</si>
  <si>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</si>
  <si>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</si>
  <si>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</si>
  <si>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</si>
  <si>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</si>
  <si>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</si>
  <si>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</si>
  <si>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</si>
  <si>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</si>
  <si>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</si>
  <si>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</si>
  <si>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</si>
  <si>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</si>
  <si>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</si>
  <si>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</si>
  <si>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</si>
  <si>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</si>
  <si>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</si>
  <si>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</si>
  <si>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</si>
  <si>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</si>
  <si>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</si>
  <si>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</si>
  <si>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</si>
  <si>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</si>
  <si>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</si>
  <si>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</si>
  <si>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</si>
  <si>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</si>
  <si>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</si>
  <si>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</si>
  <si>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</si>
  <si>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</si>
  <si>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</si>
  <si>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</si>
  <si>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</si>
  <si>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</si>
  <si>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</si>
  <si>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</si>
  <si>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</si>
  <si>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</si>
  <si>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</si>
  <si>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</si>
  <si>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</si>
  <si>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</si>
  <si>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</si>
  <si>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</si>
  <si>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</si>
  <si>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</si>
  <si>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</si>
  <si>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</si>
  <si>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</si>
  <si>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</si>
  <si>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</si>
  <si>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</si>
  <si>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</si>
  <si>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</si>
  <si>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</si>
  <si>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</si>
  <si>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</si>
  <si>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</si>
  <si>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</si>
  <si>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</si>
  <si>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</si>
  <si>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</si>
  <si>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</si>
  <si>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</si>
  <si>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</si>
  <si>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</si>
  <si>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</si>
  <si>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</si>
  <si>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</si>
  <si>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</si>
  <si>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</si>
  <si>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</si>
  <si>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</si>
  <si>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</si>
  <si>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</si>
  <si>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</si>
  <si>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</si>
  <si>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</si>
  <si>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</si>
  <si>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</si>
  <si>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</si>
  <si>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</si>
  <si>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</si>
  <si>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</si>
  <si>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</si>
  <si>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</si>
  <si>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</si>
  <si>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</si>
  <si>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</si>
  <si>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</si>
  <si>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</si>
  <si>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</si>
  <si>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</si>
  <si>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</si>
  <si>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</si>
  <si>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</si>
  <si>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</si>
  <si>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</si>
  <si>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</si>
  <si>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</si>
  <si>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</si>
  <si>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</si>
  <si>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</si>
  <si>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</si>
  <si>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</si>
  <si>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</si>
  <si>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</si>
  <si>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</si>
  <si>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</si>
  <si>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</si>
  <si>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</si>
  <si>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</si>
  <si>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</si>
  <si>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</si>
  <si>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</si>
  <si>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</si>
  <si>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</si>
  <si>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</si>
  <si>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</si>
  <si>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</si>
  <si>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</si>
  <si>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</si>
  <si>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</si>
  <si>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</si>
  <si>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</si>
  <si>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</si>
  <si>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</si>
  <si>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</si>
  <si>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</si>
  <si>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</si>
  <si>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</si>
  <si>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</si>
  <si>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</si>
  <si>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</si>
  <si>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</si>
  <si>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</si>
  <si>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</si>
  <si>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</si>
  <si>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</si>
  <si>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</si>
  <si>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</si>
  <si>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</si>
  <si>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</si>
  <si>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</si>
  <si>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</si>
  <si>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</si>
  <si>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</si>
  <si>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</si>
  <si>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</si>
  <si>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</si>
  <si>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</si>
  <si>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</si>
  <si>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</si>
  <si>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</si>
  <si>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</si>
  <si>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</si>
  <si>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</si>
  <si>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</si>
  <si>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</si>
  <si>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</si>
  <si>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</si>
  <si>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</si>
  <si>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</si>
  <si>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</si>
  <si>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</si>
  <si>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</si>
  <si>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</si>
  <si>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</si>
  <si>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</si>
  <si>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</si>
  <si>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</si>
  <si>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</si>
  <si>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</si>
  <si>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</si>
  <si>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</si>
  <si>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</si>
  <si>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</si>
  <si>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</si>
  <si>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</si>
  <si>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</si>
  <si>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</si>
  <si>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</si>
  <si>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</si>
  <si>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</si>
  <si>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</si>
  <si>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</si>
  <si>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</si>
  <si>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</si>
  <si>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</si>
  <si>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</si>
  <si>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</si>
  <si>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</si>
  <si>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</si>
  <si>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</si>
  <si>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</si>
  <si>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</si>
  <si>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</si>
  <si>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</si>
  <si>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</si>
  <si>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</si>
  <si>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</si>
  <si>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</si>
  <si>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</si>
  <si>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</si>
  <si>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</si>
  <si>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</si>
  <si>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</si>
  <si>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</si>
  <si>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</si>
  <si>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</si>
  <si>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</si>
  <si>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</si>
  <si>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</si>
  <si>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</si>
  <si>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</si>
  <si>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</si>
  <si>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</si>
  <si>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</si>
  <si>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</si>
  <si>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</si>
  <si>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</si>
  <si>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</si>
  <si>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</si>
  <si>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</si>
  <si>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</si>
  <si>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</si>
  <si>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</si>
  <si>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</si>
  <si>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</si>
  <si>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</si>
  <si>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</si>
  <si>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</si>
  <si>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</si>
  <si>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</si>
  <si>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</si>
  <si>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</si>
  <si>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</si>
  <si>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</si>
  <si>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</si>
  <si>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</si>
  <si>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</si>
  <si>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</si>
  <si>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</si>
  <si>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</si>
  <si>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</si>
  <si>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</si>
  <si>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</si>
  <si>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</si>
  <si>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</si>
  <si>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</si>
  <si>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</si>
  <si>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</si>
  <si>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</si>
  <si>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</si>
  <si>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</si>
  <si>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</si>
  <si>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</si>
  <si>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</si>
  <si>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</si>
  <si>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</si>
  <si>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</si>
  <si>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</si>
  <si>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</si>
  <si>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</si>
  <si>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</si>
  <si>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</si>
  <si>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</si>
  <si>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</si>
  <si>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</si>
  <si>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</si>
  <si>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</si>
  <si>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</si>
  <si>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</si>
  <si>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</si>
  <si>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</si>
  <si>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</si>
  <si>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</si>
  <si>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</si>
  <si>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</si>
  <si>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</si>
  <si>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</si>
  <si>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</si>
  <si>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</si>
  <si>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</si>
  <si>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</si>
  <si>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</si>
  <si>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</si>
  <si>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</si>
  <si>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</si>
  <si>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</si>
  <si>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</si>
  <si>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</si>
  <si>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</si>
  <si>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</si>
  <si>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</si>
  <si>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</si>
  <si>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</si>
  <si>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</si>
  <si>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</si>
  <si>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</si>
  <si>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</si>
  <si>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</si>
  <si>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</si>
  <si>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</si>
  <si>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</si>
  <si>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</si>
  <si>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</si>
  <si>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</si>
  <si>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</si>
  <si>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</si>
  <si>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</si>
  <si>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</si>
  <si>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</si>
  <si>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</si>
  <si>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</si>
  <si>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</si>
  <si>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</si>
  <si>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</si>
  <si>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</si>
  <si>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</si>
  <si>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</si>
  <si>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</si>
  <si>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</si>
  <si>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</si>
  <si>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</si>
  <si>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</si>
  <si>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</si>
  <si>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</si>
  <si>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</si>
  <si>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</si>
  <si>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</si>
  <si>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</si>
  <si>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</si>
  <si>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</si>
  <si>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</si>
  <si>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</si>
  <si>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</si>
  <si>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</si>
  <si>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</si>
  <si>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</si>
  <si>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</si>
  <si>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</si>
  <si>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</si>
  <si>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</si>
  <si>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</si>
  <si>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</si>
  <si>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</si>
  <si>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</si>
  <si>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</si>
  <si>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</si>
  <si>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</si>
  <si>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</si>
  <si>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</si>
  <si>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</si>
  <si>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</si>
  <si>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</si>
  <si>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</si>
  <si>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</si>
  <si>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</si>
  <si>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</si>
  <si>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</si>
  <si>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</si>
  <si>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</si>
  <si>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</si>
  <si>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</si>
  <si>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</si>
  <si>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</si>
  <si>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</si>
  <si>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</si>
  <si>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</si>
  <si>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</si>
  <si>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</si>
  <si>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</si>
  <si>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</si>
  <si>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</si>
  <si>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</si>
  <si>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</si>
  <si>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</si>
  <si>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</si>
  <si>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</si>
  <si>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</si>
  <si>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</si>
  <si>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</si>
  <si>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</si>
  <si>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</si>
  <si>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</si>
  <si>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</si>
  <si>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</si>
  <si>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</si>
  <si>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</si>
  <si>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</si>
  <si>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</si>
  <si>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</si>
  <si>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</si>
  <si>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</si>
  <si>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</si>
  <si>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</si>
  <si>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</si>
  <si>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</si>
  <si>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</si>
  <si>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</si>
  <si>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</si>
  <si>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</si>
  <si>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</si>
  <si>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</si>
  <si>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</si>
  <si>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</si>
  <si>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</si>
  <si>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</si>
  <si>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</si>
  <si>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</si>
  <si>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</si>
  <si>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</si>
  <si>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</si>
  <si>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</si>
  <si>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</si>
  <si>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</si>
  <si>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</si>
  <si>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</si>
  <si>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</si>
  <si>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</si>
  <si>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</si>
  <si>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</si>
  <si>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</si>
  <si>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</si>
  <si>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</si>
  <si>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</si>
  <si>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</si>
  <si>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</si>
  <si>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</si>
  <si>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</si>
  <si>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</si>
  <si>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</si>
  <si>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</si>
  <si>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</si>
  <si>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</si>
  <si>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</si>
  <si>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</si>
  <si>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</si>
  <si>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</si>
  <si>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</si>
  <si>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</si>
  <si>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</si>
  <si>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</si>
  <si>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</si>
  <si>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</si>
  <si>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</si>
  <si>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</si>
  <si>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</si>
  <si>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</si>
  <si>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</si>
  <si>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</si>
  <si>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</si>
  <si>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</si>
  <si>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</si>
  <si>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</si>
  <si>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</si>
  <si>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</si>
  <si>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</si>
  <si>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</si>
  <si>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</si>
  <si>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</si>
  <si>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</si>
  <si>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</si>
  <si>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</si>
  <si>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</si>
  <si>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</si>
  <si>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</si>
  <si>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</si>
  <si>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</si>
  <si>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</si>
  <si>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</si>
  <si>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</si>
  <si>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</si>
  <si>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</si>
  <si>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</si>
  <si>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</si>
  <si>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</si>
  <si>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</si>
  <si>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</si>
  <si>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</si>
  <si>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</si>
  <si>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</si>
  <si>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</si>
  <si>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</si>
  <si>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</si>
  <si>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</si>
  <si>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</si>
  <si>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</si>
  <si>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</si>
  <si>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</si>
  <si>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</si>
  <si>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</si>
  <si>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</si>
  <si>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</si>
  <si>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</si>
  <si>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</si>
  <si>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</si>
  <si>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</si>
  <si>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</si>
  <si>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</si>
  <si>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</si>
  <si>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</si>
  <si>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</si>
  <si>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</si>
  <si>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</si>
  <si>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</si>
  <si>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</si>
  <si>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</si>
  <si>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</si>
  <si>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</si>
  <si>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</si>
  <si>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</si>
  <si>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</si>
  <si>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</si>
  <si>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</si>
  <si>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</si>
  <si>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</si>
  <si>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</si>
  <si>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</si>
  <si>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</si>
  <si>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</si>
  <si>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</si>
  <si>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</si>
  <si>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</si>
  <si>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</si>
  <si>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</si>
  <si>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</si>
  <si>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</si>
  <si>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</si>
  <si>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</si>
  <si>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</si>
  <si>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</si>
  <si>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</si>
  <si>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</si>
  <si>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</si>
  <si>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</si>
  <si>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</si>
  <si>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</si>
  <si>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</si>
  <si>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</si>
  <si>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</si>
  <si>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</si>
  <si>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</si>
  <si>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</si>
  <si>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</si>
  <si>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</si>
  <si>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</si>
  <si>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</si>
  <si>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</si>
  <si>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</si>
  <si>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</si>
  <si>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</si>
  <si>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</si>
  <si>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</si>
  <si>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</si>
  <si>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</si>
  <si>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</si>
  <si>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</si>
  <si>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</si>
  <si>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</si>
  <si>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</si>
  <si>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</si>
  <si>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</si>
  <si>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</si>
  <si>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</si>
  <si>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</si>
  <si>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</si>
  <si>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</si>
  <si>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</si>
  <si>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</si>
  <si>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</si>
  <si>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</si>
  <si>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</si>
  <si>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</si>
  <si>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</si>
  <si>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</si>
  <si>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</si>
  <si>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</si>
  <si>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</si>
  <si>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</si>
  <si>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</si>
  <si>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</si>
  <si>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</si>
  <si>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</si>
  <si>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</si>
  <si>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</si>
  <si>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</si>
  <si>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</si>
  <si>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</si>
  <si>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</si>
  <si>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</si>
  <si>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</si>
  <si>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</si>
  <si>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</si>
  <si>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</si>
  <si>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</si>
  <si>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</si>
  <si>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</si>
  <si>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</si>
  <si>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</si>
  <si>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</si>
  <si>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</si>
  <si>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</si>
  <si>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</si>
  <si>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</si>
  <si>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</si>
  <si>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</si>
  <si>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</si>
  <si>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</si>
  <si>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</si>
  <si>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</si>
  <si>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</si>
  <si>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</si>
  <si>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</si>
  <si>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</si>
  <si>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</si>
  <si>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</si>
  <si>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</si>
  <si>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</si>
  <si>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</si>
  <si>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</si>
  <si>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</si>
  <si>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</si>
  <si>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</si>
  <si>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</si>
  <si>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</si>
  <si>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</si>
  <si>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</si>
  <si>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</si>
  <si>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</si>
  <si>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</si>
  <si>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</si>
  <si>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</si>
  <si>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</si>
  <si>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</si>
  <si>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</si>
  <si>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</si>
  <si>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</si>
  <si>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</si>
  <si>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</si>
  <si>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</si>
  <si>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</si>
  <si>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</si>
  <si>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</si>
  <si>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</si>
  <si>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</si>
  <si>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</si>
  <si>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</si>
  <si>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</si>
  <si>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</si>
  <si>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</si>
  <si>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</si>
  <si>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</si>
  <si>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</si>
  <si>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</si>
  <si>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</si>
  <si>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</si>
  <si>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</si>
  <si>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</si>
  <si>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</si>
  <si>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</si>
  <si>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</si>
  <si>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</si>
  <si>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</si>
  <si>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</si>
  <si>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</si>
  <si>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</si>
  <si>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</si>
  <si>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</si>
  <si>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</si>
  <si>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</si>
  <si>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</si>
  <si>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</si>
  <si>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</si>
  <si>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</si>
  <si>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</si>
  <si>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</si>
  <si>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</si>
  <si>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</si>
  <si>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</si>
  <si>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</si>
  <si>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</si>
  <si>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</si>
  <si>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</si>
  <si>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</si>
  <si>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</si>
  <si>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</si>
  <si>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</si>
  <si>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</si>
  <si>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</si>
  <si>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</si>
  <si>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</si>
  <si>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</si>
  <si>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</si>
  <si>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</si>
  <si>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</si>
  <si>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</si>
  <si>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</si>
  <si>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</si>
  <si>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</si>
  <si>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</si>
  <si>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</si>
  <si>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</si>
  <si>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</si>
  <si>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</si>
  <si>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</si>
  <si>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</si>
  <si>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</si>
  <si>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</si>
  <si>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</si>
  <si>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</si>
  <si>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</si>
  <si>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</si>
  <si>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</si>
  <si>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</si>
  <si>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</si>
  <si>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</si>
  <si>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</si>
  <si>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</si>
  <si>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</si>
  <si>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</si>
  <si>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</si>
  <si>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</si>
  <si>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</si>
  <si>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</si>
  <si>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</si>
  <si>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</si>
  <si>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</si>
  <si>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</si>
  <si>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</si>
  <si>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</si>
  <si>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</si>
  <si>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</si>
  <si>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</si>
  <si>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</si>
  <si>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</si>
  <si>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</si>
  <si>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</si>
  <si>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</si>
  <si>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</si>
  <si>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</si>
  <si>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</si>
  <si>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</si>
  <si>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</si>
  <si>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</si>
  <si>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</si>
  <si>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</si>
  <si>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</si>
  <si>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</si>
  <si>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</si>
  <si>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</si>
  <si>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</si>
  <si>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</si>
  <si>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</si>
  <si>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</si>
  <si>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</si>
  <si>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</si>
  <si>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</si>
  <si>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</si>
  <si>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</si>
  <si>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</si>
  <si>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</si>
  <si>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</si>
  <si>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</si>
  <si>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</si>
  <si>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</si>
  <si>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</si>
  <si>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</si>
  <si>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</si>
  <si>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</si>
  <si>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</si>
  <si>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</si>
  <si>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</si>
  <si>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</si>
  <si>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</si>
  <si>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</si>
  <si>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</si>
  <si>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</si>
  <si>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</si>
  <si>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</si>
  <si>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</si>
  <si>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</si>
  <si>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</si>
  <si>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</si>
  <si>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</si>
  <si>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</si>
  <si>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</si>
  <si>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</si>
  <si>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</si>
  <si>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</si>
  <si>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</si>
  <si>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</si>
  <si>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</si>
  <si>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</si>
  <si>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</si>
  <si>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</si>
  <si>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</si>
  <si>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</si>
  <si>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</si>
  <si>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</si>
  <si>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</si>
  <si>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</si>
  <si>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</si>
  <si>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</si>
  <si>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</si>
  <si>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</si>
  <si>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</si>
  <si>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</si>
  <si>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</si>
  <si>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</si>
  <si>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</si>
  <si>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</si>
  <si>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</si>
  <si>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</si>
  <si>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</si>
  <si>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</si>
  <si>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</si>
  <si>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</si>
  <si>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</si>
  <si>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</si>
  <si>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</si>
  <si>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</si>
  <si>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</si>
  <si>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</si>
  <si>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</si>
  <si>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</si>
  <si>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</si>
  <si>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</si>
  <si>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</si>
  <si>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</si>
  <si>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</si>
  <si>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</si>
  <si>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</si>
  <si>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</si>
  <si>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</si>
  <si>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</si>
  <si>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</si>
  <si>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</si>
  <si>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</si>
  <si>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</si>
  <si>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</si>
  <si>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</si>
  <si>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</si>
  <si>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</si>
  <si>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</si>
  <si>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</si>
  <si>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</si>
  <si>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</si>
  <si>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</si>
  <si>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</si>
  <si>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</si>
  <si>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</si>
  <si>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</si>
  <si>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</si>
  <si>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</si>
  <si>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</si>
  <si>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</si>
  <si>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</si>
  <si>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</si>
  <si>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</si>
  <si>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</si>
  <si>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</si>
  <si>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</si>
  <si>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</si>
  <si>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</si>
  <si>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</si>
  <si>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</si>
  <si>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</si>
  <si>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</si>
  <si>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</si>
  <si>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</si>
  <si>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</si>
  <si>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</si>
  <si>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</si>
  <si>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</si>
  <si>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</si>
  <si>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</si>
  <si>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</si>
  <si>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</si>
  <si>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</si>
  <si>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</si>
  <si>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</si>
  <si>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</si>
  <si>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</si>
  <si>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</si>
  <si>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</si>
  <si>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</si>
  <si>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</si>
  <si>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</si>
  <si>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</si>
  <si>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</si>
  <si>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</si>
  <si>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</si>
  <si>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</si>
  <si>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</si>
  <si>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</si>
  <si>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</si>
  <si>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</si>
  <si>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</si>
  <si>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</si>
  <si>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</si>
  <si>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</si>
  <si>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</si>
  <si>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</si>
  <si>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</si>
  <si>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</si>
  <si>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</si>
  <si>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</si>
  <si>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</si>
  <si>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</si>
  <si>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</si>
  <si>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</si>
  <si>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</si>
  <si>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</si>
  <si>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</si>
  <si>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</si>
  <si>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</si>
  <si>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</si>
  <si>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</si>
  <si>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</si>
  <si>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</si>
  <si>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</si>
  <si>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</si>
  <si>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</si>
  <si>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</si>
  <si>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</si>
  <si>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</si>
  <si>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</si>
  <si>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</si>
  <si>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</si>
  <si>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</si>
  <si>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</si>
  <si>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</si>
  <si>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</si>
  <si>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</si>
  <si>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</si>
  <si>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</si>
  <si>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</si>
  <si>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</si>
  <si>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</si>
  <si>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</si>
  <si>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</si>
  <si>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</si>
  <si>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</si>
  <si>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</si>
  <si>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</si>
  <si>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</si>
  <si>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</si>
  <si>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</si>
  <si>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</si>
  <si>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</si>
  <si>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</si>
  <si>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</si>
  <si>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</si>
  <si>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</si>
  <si>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</si>
  <si>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</si>
  <si>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</si>
  <si>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</si>
  <si>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</si>
  <si>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</si>
  <si>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</si>
  <si>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</si>
  <si>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</si>
  <si>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</si>
  <si>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</si>
  <si>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</si>
  <si>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</si>
  <si>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</si>
  <si>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</si>
  <si>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</si>
  <si>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</si>
  <si>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</si>
  <si>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</si>
  <si>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</si>
  <si>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</si>
  <si>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</si>
  <si>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</si>
  <si>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</si>
  <si>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</si>
  <si>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</si>
  <si>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</si>
  <si>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</si>
  <si>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</si>
  <si>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</si>
  <si>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</si>
  <si>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</si>
  <si>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</si>
  <si>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</si>
  <si>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</si>
  <si>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</si>
  <si>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</si>
  <si>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</si>
  <si>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</si>
  <si>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</si>
  <si>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</si>
  <si>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</si>
  <si>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</si>
  <si>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</si>
  <si>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</si>
  <si>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</si>
  <si>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</si>
  <si>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</si>
  <si>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</si>
  <si>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</si>
  <si>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</si>
  <si>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</si>
  <si>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</si>
  <si>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</si>
  <si>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</si>
  <si>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</si>
  <si>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</si>
  <si>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</si>
  <si>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</si>
  <si>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</si>
  <si>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</si>
  <si>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</si>
  <si>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</si>
  <si>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</si>
  <si>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</si>
  <si>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</si>
  <si>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</si>
  <si>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</si>
  <si>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</si>
  <si>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</si>
  <si>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</si>
  <si>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</si>
  <si>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</si>
  <si>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</si>
  <si>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</si>
  <si>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</si>
  <si>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</si>
  <si>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</si>
  <si>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</si>
  <si>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</si>
  <si>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</si>
  <si>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</si>
  <si>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</si>
  <si>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</si>
  <si>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</si>
  <si>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</si>
  <si>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</si>
  <si>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</si>
  <si>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</si>
  <si>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</si>
  <si>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</si>
  <si>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</si>
  <si>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</si>
  <si>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</si>
  <si>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</si>
  <si>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</si>
  <si>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</si>
  <si>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</si>
  <si>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</si>
  <si>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</si>
  <si>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</si>
  <si>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</si>
  <si>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</si>
  <si>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</si>
  <si>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</si>
  <si>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</si>
  <si>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</si>
  <si>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</si>
  <si>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</si>
  <si>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</si>
  <si>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</si>
  <si>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</si>
  <si>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</si>
  <si>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</si>
  <si>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</si>
  <si>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</si>
  <si>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</si>
  <si>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</si>
  <si>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</si>
  <si>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</si>
  <si>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</si>
  <si>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</si>
  <si>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</si>
  <si>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</si>
  <si>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</si>
  <si>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</si>
  <si>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</si>
  <si>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</si>
  <si>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</si>
  <si>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</si>
  <si>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</si>
  <si>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</si>
  <si>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</si>
  <si>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</si>
  <si>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</si>
  <si>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</si>
  <si>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</si>
  <si>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</si>
  <si>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</si>
  <si>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</si>
  <si>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</si>
  <si>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</si>
  <si>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</si>
  <si>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</si>
  <si>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</si>
  <si>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</si>
  <si>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</si>
  <si>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</si>
  <si>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</si>
  <si>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</si>
  <si>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</si>
  <si>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</si>
  <si>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</si>
  <si>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</si>
  <si>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</si>
  <si>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</si>
  <si>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</si>
  <si>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</si>
  <si>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</si>
  <si>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</si>
  <si>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</si>
  <si>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</si>
  <si>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</si>
  <si>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</si>
  <si>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</si>
  <si>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</si>
  <si>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</si>
  <si>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</si>
  <si>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</si>
  <si>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</si>
  <si>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</si>
  <si>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</si>
  <si>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</si>
  <si>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</si>
  <si>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</si>
  <si>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</si>
  <si>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</si>
  <si>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</si>
  <si>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</si>
  <si>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</si>
  <si>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</si>
  <si>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</si>
  <si>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</si>
  <si>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</si>
  <si>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</si>
  <si>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</si>
  <si>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</si>
  <si>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</si>
  <si>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</si>
  <si>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</si>
  <si>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</si>
  <si>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</si>
  <si>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</si>
  <si>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</si>
  <si>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</si>
  <si>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</si>
  <si>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</si>
  <si>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</si>
  <si>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</si>
  <si>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</si>
  <si>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</si>
  <si>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</si>
  <si>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</si>
  <si>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</si>
  <si>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</si>
  <si>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</si>
  <si>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</si>
  <si>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</si>
  <si>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</si>
  <si>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</si>
  <si>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</si>
  <si>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</si>
  <si>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</si>
  <si>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</si>
  <si>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</si>
  <si>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</si>
  <si>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</si>
  <si>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</si>
  <si>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</si>
  <si>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</si>
  <si>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</si>
  <si>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</si>
  <si>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</si>
  <si>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</si>
  <si>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</si>
  <si>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</si>
  <si>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</si>
  <si>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</si>
  <si>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</si>
  <si>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</si>
  <si>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</si>
  <si>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</si>
  <si>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</si>
  <si>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</si>
  <si>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</si>
  <si>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</si>
  <si>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</si>
  <si>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</si>
  <si>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</si>
  <si>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</si>
  <si>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</si>
  <si>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</si>
  <si>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</si>
  <si>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</si>
  <si>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</si>
  <si>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</si>
  <si>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</si>
  <si>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</si>
  <si>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</si>
  <si>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</si>
  <si>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</si>
  <si>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</si>
  <si>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</si>
  <si>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</si>
  <si>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</si>
  <si>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</si>
  <si>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</si>
  <si>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</si>
  <si>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</si>
  <si>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</si>
  <si>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</si>
  <si>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</si>
  <si>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</si>
  <si>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</si>
  <si>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</si>
  <si>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</si>
  <si>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</si>
  <si>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</si>
  <si>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</si>
  <si>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</si>
  <si>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</si>
  <si>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</si>
  <si>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</si>
  <si>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</si>
  <si>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</si>
  <si>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</si>
  <si>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</si>
  <si>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</si>
  <si>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</si>
  <si>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</si>
  <si>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</si>
  <si>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</si>
  <si>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</si>
  <si>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</si>
  <si>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</si>
  <si>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</si>
  <si>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</si>
  <si>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</si>
  <si>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</si>
  <si>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</si>
  <si>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</si>
  <si>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</si>
  <si>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</si>
  <si>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</si>
  <si>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</si>
  <si>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</si>
  <si>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</si>
  <si>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</si>
  <si>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</si>
  <si>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</si>
  <si>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</si>
  <si>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</si>
  <si>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</si>
  <si>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</si>
  <si>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</si>
  <si>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</si>
  <si>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</si>
  <si>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</si>
  <si>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</si>
  <si>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</si>
  <si>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</si>
  <si>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</si>
  <si>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</si>
  <si>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</si>
  <si>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</si>
  <si>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</si>
  <si>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</si>
  <si>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</si>
  <si>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</si>
  <si>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</si>
  <si>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</si>
  <si>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</si>
  <si>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</si>
  <si>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</si>
  <si>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</si>
  <si>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</si>
  <si>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</si>
  <si>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</si>
  <si>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</si>
  <si>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</si>
  <si>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</si>
  <si>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</si>
  <si>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</si>
  <si>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</si>
  <si>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</si>
  <si>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</si>
  <si>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</si>
  <si>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</si>
  <si>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</si>
  <si>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</si>
  <si>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</si>
  <si>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</si>
  <si>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</si>
  <si>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</si>
  <si>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</si>
  <si>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</si>
  <si>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</si>
  <si>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</si>
  <si>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</si>
  <si>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</si>
  <si>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</si>
  <si>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</si>
  <si>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</si>
  <si>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</si>
  <si>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</si>
  <si>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</si>
  <si>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</si>
  <si>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</si>
  <si>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</si>
  <si>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</si>
  <si>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</si>
  <si>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</si>
  <si>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</si>
  <si>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</si>
  <si>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</si>
  <si>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</si>
  <si>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</si>
  <si>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</si>
  <si>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</si>
  <si>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</si>
  <si>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</si>
  <si>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</si>
  <si>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</si>
  <si>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</si>
  <si>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</si>
  <si>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</si>
  <si>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</si>
  <si>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</si>
  <si>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</si>
  <si>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</si>
  <si>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</si>
  <si>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</si>
  <si>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</si>
  <si>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</si>
  <si>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</si>
  <si>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</si>
  <si>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</si>
  <si>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</si>
  <si>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</si>
  <si>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</si>
  <si>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</si>
  <si>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</si>
  <si>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</si>
  <si>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</si>
  <si>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</si>
  <si>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</si>
  <si>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</si>
  <si>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</si>
  <si>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</si>
  <si>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</si>
  <si>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</si>
  <si>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</si>
  <si>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</si>
  <si>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</si>
  <si>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</si>
  <si>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</si>
  <si>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</si>
  <si>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</si>
  <si>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</si>
  <si>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</si>
  <si>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</si>
  <si>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</si>
  <si>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</si>
  <si>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</si>
  <si>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</si>
  <si>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</si>
  <si>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</si>
  <si>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</si>
  <si>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</si>
  <si>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</si>
  <si>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</si>
  <si>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</si>
  <si>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</si>
  <si>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</si>
  <si>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</si>
  <si>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</si>
  <si>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</si>
  <si>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</si>
  <si>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</si>
  <si>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</si>
  <si>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</si>
  <si>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</si>
  <si>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</si>
  <si>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</si>
  <si>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</si>
  <si>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</si>
  <si>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</si>
  <si>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</si>
  <si>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</si>
  <si>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</si>
  <si>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</si>
  <si>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</si>
  <si>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</si>
  <si>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</si>
  <si>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</si>
  <si>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</si>
  <si>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</si>
  <si>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</si>
  <si>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</si>
  <si>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</si>
  <si>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</si>
  <si>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</si>
  <si>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</si>
  <si>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</si>
  <si>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</si>
  <si>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</si>
  <si>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</si>
  <si>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</si>
  <si>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</si>
  <si>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</si>
  <si>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</si>
  <si>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</si>
  <si>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</si>
  <si>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</si>
  <si>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</si>
  <si>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</si>
  <si>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</si>
  <si>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</si>
  <si>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</si>
  <si>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</si>
  <si>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</si>
  <si>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</si>
  <si>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</si>
  <si>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</si>
  <si>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</si>
  <si>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</si>
  <si>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</si>
  <si>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</si>
  <si>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</si>
  <si>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</si>
  <si>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</si>
  <si>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</si>
  <si>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</si>
  <si>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</si>
  <si>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</si>
  <si>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</si>
  <si>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</si>
  <si>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</si>
  <si>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</si>
  <si>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</si>
  <si>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</si>
  <si>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</si>
  <si>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</si>
  <si>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</si>
  <si>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</si>
  <si>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</si>
  <si>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</si>
  <si>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</si>
  <si>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</si>
  <si>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</si>
  <si>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</si>
  <si>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</si>
  <si>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</si>
  <si>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</si>
  <si>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</si>
  <si>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</si>
  <si>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</si>
  <si>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</si>
  <si>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</si>
  <si>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</si>
  <si>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</si>
  <si>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</si>
  <si>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</si>
  <si>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</si>
  <si>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</si>
  <si>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</si>
  <si>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</si>
  <si>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</si>
  <si>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</si>
  <si>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</si>
  <si>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</si>
  <si>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</si>
  <si>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</si>
  <si>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</si>
  <si>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</si>
  <si>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</si>
  <si>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</si>
  <si>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</si>
  <si>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</si>
  <si>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</si>
  <si>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</si>
  <si>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</si>
  <si>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</si>
  <si>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</si>
  <si>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</si>
  <si>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</si>
  <si>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</si>
  <si>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</si>
  <si>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</si>
  <si>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</si>
  <si>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</si>
  <si>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</si>
  <si>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</si>
  <si>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</si>
  <si>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</si>
  <si>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</si>
  <si>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</si>
  <si>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</si>
  <si>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</si>
  <si>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</si>
  <si>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</si>
  <si>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</si>
  <si>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</si>
  <si>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</si>
  <si>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</si>
  <si>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</si>
  <si>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</si>
  <si>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</si>
  <si>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</si>
  <si>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</si>
  <si>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</si>
  <si>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</si>
  <si>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</si>
  <si>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</si>
  <si>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</si>
  <si>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</si>
  <si>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</si>
  <si>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</si>
  <si>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</si>
  <si>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</si>
  <si>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</si>
  <si>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</si>
  <si>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</si>
  <si>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</si>
  <si>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</si>
  <si>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</si>
  <si>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</si>
  <si>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</si>
  <si>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</si>
  <si>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</si>
  <si>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</si>
  <si>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</si>
  <si>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</si>
  <si>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</si>
  <si>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</si>
  <si>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</si>
  <si>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</si>
  <si>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</si>
  <si>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</si>
  <si>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</si>
  <si>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</si>
  <si>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</si>
  <si>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</si>
  <si>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</si>
  <si>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</si>
  <si>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</si>
  <si>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</si>
  <si>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</si>
  <si>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</si>
  <si>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</si>
  <si>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</si>
  <si>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</si>
  <si>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</si>
  <si>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</si>
  <si>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</si>
  <si>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</si>
  <si>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</si>
  <si>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</si>
  <si>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</si>
  <si>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</si>
  <si>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</si>
  <si>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</si>
  <si>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</si>
  <si>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</si>
  <si>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</si>
  <si>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</si>
  <si>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</si>
  <si>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</si>
  <si>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</si>
  <si>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</si>
  <si>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</si>
  <si>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</si>
  <si>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</si>
  <si>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</si>
  <si>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</si>
  <si>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</si>
  <si>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</si>
  <si>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</si>
  <si>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</si>
  <si>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</si>
  <si>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</si>
  <si>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</si>
  <si>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</si>
  <si>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</si>
  <si>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</si>
  <si>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</si>
  <si>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</si>
  <si>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</si>
  <si>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</si>
  <si>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</si>
  <si>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</si>
  <si>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</si>
  <si>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</si>
  <si>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</si>
  <si>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</si>
  <si>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</si>
  <si>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</si>
  <si>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</si>
  <si>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</si>
  <si>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</si>
  <si>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</si>
  <si>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</si>
  <si>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</si>
  <si>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</si>
  <si>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</si>
  <si>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</si>
  <si>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</si>
  <si>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</si>
  <si>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</si>
  <si>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</si>
  <si>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</si>
  <si>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</si>
  <si>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</si>
  <si>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</si>
  <si>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</si>
  <si>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</si>
  <si>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</si>
  <si>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</si>
  <si>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</si>
  <si>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</si>
  <si>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</si>
  <si>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</si>
  <si>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</si>
  <si>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</si>
  <si>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</si>
  <si>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</si>
  <si>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</si>
  <si>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</si>
  <si>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</si>
  <si>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</si>
  <si>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</si>
  <si>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</si>
  <si>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</si>
  <si>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</si>
  <si>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</si>
  <si>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</si>
  <si>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</si>
  <si>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</si>
  <si>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</si>
  <si>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</si>
  <si>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</si>
  <si>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</si>
  <si>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</si>
  <si>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</si>
  <si>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</si>
  <si>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</si>
  <si>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</si>
  <si>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</si>
  <si>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</si>
  <si>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</si>
  <si>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</si>
  <si>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</si>
  <si>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</si>
  <si>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</si>
  <si>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</si>
  <si>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</si>
  <si>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</si>
  <si>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</si>
  <si>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</si>
  <si>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</si>
  <si>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</si>
  <si>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</si>
  <si>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</si>
  <si>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</si>
  <si>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</si>
  <si>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</si>
  <si>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</si>
  <si>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</si>
  <si>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</si>
  <si>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</si>
  <si>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</si>
  <si>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</si>
  <si>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</si>
  <si>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</si>
  <si>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</si>
  <si>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</si>
  <si>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</si>
  <si>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</si>
  <si>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</si>
  <si>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</si>
  <si>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</si>
  <si>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</si>
  <si>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</si>
  <si>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</si>
  <si>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</si>
  <si>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</si>
  <si>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</si>
  <si>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</si>
  <si>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</si>
  <si>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</si>
  <si>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</si>
  <si>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</si>
  <si>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</si>
  <si>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</si>
  <si>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</si>
  <si>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</si>
  <si>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</si>
  <si>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</si>
  <si>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</si>
  <si>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</si>
  <si>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</si>
  <si>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</si>
  <si>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</si>
  <si>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</si>
  <si>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</si>
  <si>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</si>
  <si>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</si>
  <si>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</si>
  <si>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</si>
  <si>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</si>
  <si>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</si>
  <si>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</si>
  <si>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</si>
  <si>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</si>
  <si>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</si>
  <si>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</si>
  <si>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</si>
  <si>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</si>
  <si>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</si>
  <si>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</si>
  <si>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</si>
  <si>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</si>
  <si>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</si>
  <si>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</si>
  <si>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</si>
  <si>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</si>
  <si>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</si>
  <si>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</si>
  <si>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</si>
  <si>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</si>
  <si>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</si>
  <si>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</si>
  <si>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</si>
  <si>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</si>
  <si>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</si>
  <si>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</si>
  <si>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</si>
  <si>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</si>
  <si>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</si>
  <si>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</si>
  <si>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</si>
  <si>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</si>
  <si>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</si>
  <si>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</si>
  <si>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</si>
  <si>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</si>
  <si>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</si>
  <si>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</si>
  <si>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</si>
  <si>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</si>
  <si>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</si>
  <si>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</si>
  <si>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</si>
  <si>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</si>
  <si>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</si>
  <si>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</si>
  <si>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</si>
  <si>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</si>
  <si>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</si>
  <si>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</si>
  <si>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</si>
  <si>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</si>
  <si>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</si>
  <si>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</si>
  <si>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</si>
  <si>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</si>
  <si>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</si>
  <si>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</si>
  <si>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</si>
  <si>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</si>
  <si>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</si>
  <si>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</si>
  <si>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</si>
  <si>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</si>
  <si>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</si>
  <si>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</si>
  <si>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</si>
  <si>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</si>
  <si>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</si>
  <si>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</si>
  <si>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</si>
  <si>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</si>
  <si>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</si>
  <si>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</si>
  <si>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</si>
  <si>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</si>
  <si>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</si>
  <si>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</si>
  <si>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</si>
  <si>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</si>
  <si>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</si>
  <si>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</si>
  <si>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</si>
  <si>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</si>
  <si>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</si>
  <si>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</si>
  <si>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</si>
  <si>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</si>
  <si>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</si>
  <si>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</si>
  <si>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</si>
  <si>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</si>
  <si>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</si>
  <si>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</si>
  <si>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</si>
  <si>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</si>
  <si>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</si>
  <si>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</si>
  <si>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</si>
  <si>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</si>
  <si>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</si>
  <si>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</si>
  <si>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</si>
  <si>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</si>
  <si>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</si>
  <si>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</si>
  <si>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</si>
  <si>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</si>
  <si>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</si>
  <si>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</si>
  <si>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</si>
  <si>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</si>
  <si>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</si>
  <si>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</si>
  <si>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</si>
  <si>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</si>
  <si>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</si>
  <si>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</si>
  <si>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</si>
  <si>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</si>
  <si>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</si>
  <si>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</si>
  <si>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</si>
  <si>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</si>
  <si>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</si>
  <si>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</si>
  <si>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</si>
  <si>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</si>
  <si>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</si>
  <si>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</si>
  <si>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</si>
  <si>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</si>
  <si>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</si>
  <si>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</si>
  <si>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</si>
  <si>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</si>
  <si>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</si>
  <si>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</si>
  <si>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</si>
  <si>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</si>
  <si>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</si>
  <si>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</si>
  <si>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</si>
  <si>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</si>
  <si>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</si>
  <si>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</si>
  <si>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</si>
  <si>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</si>
  <si>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</si>
  <si>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</si>
  <si>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</si>
  <si>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</si>
  <si>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</si>
  <si>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</si>
  <si>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</si>
  <si>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</si>
  <si>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</si>
  <si>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</si>
  <si>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</si>
  <si>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</si>
  <si>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</si>
  <si>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</si>
  <si>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</si>
  <si>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</si>
  <si>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</si>
  <si>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</si>
  <si>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</si>
  <si>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</si>
  <si>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</si>
  <si>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</si>
  <si>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</si>
  <si>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</si>
  <si>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</si>
  <si>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</si>
  <si>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</si>
  <si>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</si>
  <si>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</si>
  <si>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</si>
  <si>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</si>
  <si>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</si>
  <si>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</si>
  <si>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</si>
  <si>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</si>
  <si>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</si>
  <si>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</si>
  <si>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</si>
  <si>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</si>
  <si>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</si>
  <si>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</si>
  <si>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</si>
  <si>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</si>
  <si>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</si>
  <si>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</si>
  <si>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</si>
  <si>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</si>
  <si>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</si>
  <si>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</si>
  <si>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</si>
  <si>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</si>
  <si>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</si>
  <si>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</si>
  <si>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</si>
  <si>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</si>
  <si>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</si>
  <si>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</si>
  <si>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</si>
  <si>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</si>
  <si>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</si>
  <si>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</si>
  <si>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</si>
  <si>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</si>
  <si>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</si>
  <si>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</si>
  <si>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</si>
  <si>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</si>
  <si>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</si>
  <si>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</si>
  <si>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</si>
  <si>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</si>
  <si>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</si>
  <si>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</si>
  <si>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</si>
  <si>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</si>
  <si>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</si>
  <si>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</si>
  <si>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</si>
  <si>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</si>
  <si>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</si>
  <si>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</si>
  <si>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</si>
  <si>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</si>
  <si>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</si>
  <si>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</si>
  <si>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</si>
  <si>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</si>
  <si>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</si>
  <si>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</si>
  <si>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</si>
  <si>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</si>
  <si>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</si>
  <si>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</si>
  <si>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</si>
  <si>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</si>
  <si>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</si>
  <si>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</si>
  <si>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</si>
  <si>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</si>
  <si>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</si>
  <si>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</si>
  <si>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</si>
  <si>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</si>
  <si>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</si>
  <si>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</si>
  <si>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</si>
  <si>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</si>
  <si>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</si>
  <si>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</si>
  <si>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</si>
  <si>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</si>
  <si>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</si>
  <si>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</si>
  <si>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</si>
  <si>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</si>
  <si>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</si>
  <si>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</si>
  <si>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</si>
  <si>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</si>
  <si>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</si>
  <si>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</si>
  <si>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</si>
  <si>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</si>
  <si>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</si>
  <si>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</si>
  <si>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</si>
  <si>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</si>
  <si>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</si>
  <si>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</si>
  <si>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</si>
  <si>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</si>
  <si>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</si>
  <si>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</si>
  <si>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</si>
  <si>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</si>
  <si>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</si>
  <si>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</si>
  <si>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</si>
  <si>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</si>
  <si>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</si>
  <si>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</si>
  <si>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</si>
  <si>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</si>
  <si>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</si>
  <si>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</si>
  <si>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</si>
  <si>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</si>
  <si>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</si>
  <si>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</si>
  <si>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</si>
  <si>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</si>
  <si>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</si>
  <si>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</si>
  <si>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</si>
  <si>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</si>
  <si>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</si>
  <si>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</si>
  <si>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</si>
  <si>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</si>
  <si>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</si>
  <si>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</si>
  <si>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</si>
  <si>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</si>
  <si>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</si>
  <si>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</si>
  <si>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</si>
  <si>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</si>
  <si>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</si>
  <si>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</si>
  <si>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</si>
  <si>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</si>
  <si>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</si>
  <si>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</si>
  <si>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</si>
  <si>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</si>
  <si>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</si>
  <si>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</si>
  <si>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</si>
  <si>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</si>
  <si>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</si>
  <si>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</si>
  <si>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</si>
  <si>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</si>
  <si>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</si>
  <si>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</si>
  <si>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</si>
  <si>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</si>
  <si>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</si>
  <si>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</si>
  <si>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</si>
  <si>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</si>
  <si>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</si>
  <si>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</si>
  <si>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</si>
  <si>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</si>
  <si>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</si>
  <si>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</si>
  <si>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</si>
  <si>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</si>
  <si>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</si>
  <si>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</si>
  <si>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</si>
  <si>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</si>
  <si>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</si>
  <si>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</si>
  <si>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</si>
  <si>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</si>
  <si>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</si>
  <si>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</si>
  <si>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</si>
  <si>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</si>
  <si>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</si>
  <si>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</si>
  <si>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</si>
  <si>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</si>
  <si>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</si>
  <si>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</si>
  <si>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</si>
  <si>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</si>
  <si>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</si>
  <si>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</si>
  <si>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</si>
  <si>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</si>
  <si>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</si>
  <si>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</si>
  <si>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</si>
  <si>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</si>
  <si>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</si>
  <si>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</si>
  <si>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</si>
  <si>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</si>
  <si>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</si>
  <si>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</si>
  <si>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</si>
  <si>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</si>
  <si>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</si>
  <si>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</si>
  <si>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</si>
  <si>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</si>
  <si>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</si>
  <si>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</si>
  <si>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</si>
  <si>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</si>
  <si>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</si>
  <si>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</si>
  <si>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</si>
  <si>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</si>
  <si>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</si>
  <si>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</si>
  <si>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</si>
  <si>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</si>
  <si>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</si>
  <si>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</si>
  <si>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</si>
  <si>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</si>
  <si>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</si>
  <si>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</si>
  <si>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</si>
  <si>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</si>
  <si>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</si>
  <si>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</si>
  <si>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</si>
  <si>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</si>
  <si>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</si>
  <si>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</si>
  <si>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</si>
  <si>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</si>
  <si>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</si>
  <si>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</si>
  <si>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</si>
  <si>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</si>
  <si>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</si>
  <si>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</si>
  <si>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</si>
  <si>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</si>
  <si>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</si>
  <si>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</si>
  <si>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</si>
  <si>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</si>
  <si>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</si>
  <si>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</si>
  <si>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</si>
  <si>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</si>
  <si>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</si>
  <si>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</si>
  <si>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</si>
  <si>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</si>
  <si>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</si>
  <si>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</si>
  <si>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</si>
  <si>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</si>
  <si>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</si>
  <si>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</si>
  <si>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</si>
  <si>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</si>
  <si>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</si>
  <si>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</si>
  <si>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</si>
  <si>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</si>
  <si>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</si>
  <si>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</si>
  <si>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</si>
  <si>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</si>
  <si>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</si>
  <si>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</si>
  <si>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</si>
  <si>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</si>
  <si>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</si>
  <si>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</si>
  <si>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</si>
  <si>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</si>
  <si>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</si>
  <si>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</si>
  <si>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</si>
  <si>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</si>
  <si>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</si>
  <si>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</si>
  <si>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</si>
  <si>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</si>
  <si>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</si>
  <si>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</si>
  <si>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</si>
  <si>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</si>
  <si>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</si>
  <si>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</si>
  <si>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</si>
  <si>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</si>
  <si>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</si>
  <si>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</si>
  <si>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</si>
  <si>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</si>
  <si>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</si>
  <si>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</si>
  <si>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</si>
  <si>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</si>
  <si>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</si>
  <si>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</si>
  <si>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</si>
  <si>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</si>
  <si>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</si>
  <si>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</si>
  <si>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</si>
  <si>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</si>
  <si>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</si>
  <si>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</si>
  <si>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</si>
  <si>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</si>
  <si>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</si>
  <si>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</si>
  <si>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</si>
  <si>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</si>
  <si>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</si>
  <si>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</si>
  <si>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</si>
  <si>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</si>
  <si>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</si>
  <si>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</si>
  <si>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</si>
  <si>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</si>
  <si>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</si>
  <si>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</si>
  <si>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</si>
  <si>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</si>
  <si>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</si>
  <si>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</si>
  <si>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</si>
  <si>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</si>
  <si>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</si>
  <si>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</si>
  <si>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</si>
  <si>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</si>
  <si>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</si>
  <si>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</si>
  <si>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</si>
  <si>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</si>
  <si>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</si>
  <si>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</si>
  <si>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</si>
  <si>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</si>
  <si>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</si>
  <si>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</si>
  <si>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</si>
  <si>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</si>
  <si>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</si>
  <si>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</si>
  <si>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</si>
  <si>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</si>
  <si>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</si>
  <si>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</si>
  <si>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</si>
  <si>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</si>
  <si>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</si>
  <si>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</si>
  <si>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</si>
  <si>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</si>
  <si>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</si>
  <si>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</si>
  <si>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</si>
  <si>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</si>
  <si>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</si>
  <si>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</si>
  <si>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</si>
  <si>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</si>
  <si>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</si>
  <si>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</si>
  <si>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</si>
  <si>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</si>
  <si>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</si>
  <si>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</si>
  <si>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</si>
  <si>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</si>
  <si>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</si>
  <si>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</si>
  <si>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</si>
  <si>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</si>
  <si>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</si>
  <si>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</si>
  <si>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</si>
  <si>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</si>
  <si>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</si>
  <si>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</si>
  <si>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</si>
  <si>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</si>
  <si>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</si>
  <si>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</si>
  <si>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</si>
  <si>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</si>
  <si>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</si>
  <si>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</si>
  <si>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</si>
  <si>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</si>
  <si>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</si>
  <si>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</si>
  <si>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</si>
  <si>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</si>
  <si>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</si>
  <si>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</si>
  <si>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</si>
  <si>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</si>
  <si>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</si>
  <si>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</si>
  <si>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</si>
  <si>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</si>
  <si>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</si>
  <si>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</si>
  <si>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</si>
  <si>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</si>
  <si>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</si>
  <si>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</si>
  <si>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</si>
  <si>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</si>
  <si>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</si>
  <si>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</si>
  <si>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</si>
  <si>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</si>
  <si>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</si>
  <si>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</si>
  <si>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</si>
  <si>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</si>
  <si>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</si>
  <si>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</si>
  <si>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</si>
  <si>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</si>
  <si>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</si>
  <si>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</si>
  <si>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</si>
  <si>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</si>
  <si>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</si>
  <si>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</si>
  <si>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</si>
  <si>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</si>
  <si>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</si>
  <si>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</si>
  <si>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</si>
  <si>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</si>
  <si>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</si>
  <si>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</si>
  <si>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</si>
  <si>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</si>
  <si>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</si>
  <si>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</si>
  <si>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</si>
  <si>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</si>
  <si>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</si>
  <si>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</si>
  <si>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</si>
  <si>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</si>
  <si>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</si>
  <si>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</si>
  <si>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</si>
  <si>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</si>
  <si>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</si>
  <si>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</si>
  <si>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</si>
  <si>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</si>
  <si>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</si>
  <si>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</si>
  <si>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</si>
  <si>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</si>
  <si>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</si>
  <si>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</si>
  <si>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</si>
  <si>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</si>
  <si>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</si>
  <si>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</si>
  <si>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</si>
  <si>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</si>
  <si>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</si>
  <si>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</si>
  <si>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</si>
  <si>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</si>
  <si>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</si>
  <si>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</si>
  <si>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</si>
  <si>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</si>
  <si>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</si>
  <si>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</si>
  <si>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</si>
  <si>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</si>
  <si>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</si>
  <si>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</si>
  <si>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</si>
  <si>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</si>
  <si>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</si>
  <si>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</si>
  <si>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</si>
  <si>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</si>
  <si>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</si>
  <si>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</si>
  <si>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</si>
  <si>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</si>
  <si>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</si>
  <si>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</si>
  <si>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</si>
  <si>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</si>
  <si>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</si>
  <si>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</si>
  <si>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</si>
  <si>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</si>
  <si>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</si>
  <si>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</si>
  <si>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</si>
  <si>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</si>
  <si>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</si>
  <si>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</si>
  <si>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</si>
  <si>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</si>
  <si>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</si>
  <si>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</si>
  <si>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</si>
  <si>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</si>
  <si>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</si>
  <si>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</si>
  <si>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</si>
  <si>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</si>
  <si>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</si>
  <si>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</si>
  <si>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</si>
  <si>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</si>
  <si>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</si>
  <si>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</si>
  <si>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</si>
  <si>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</si>
  <si>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</si>
  <si>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</si>
  <si>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</si>
  <si>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</si>
  <si>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</si>
  <si>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</si>
  <si>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</si>
  <si>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</si>
  <si>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</si>
  <si>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</si>
  <si>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</si>
  <si>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</si>
  <si>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</si>
  <si>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</si>
  <si>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</si>
  <si>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</si>
  <si>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</si>
  <si>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</si>
  <si>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</si>
  <si>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</si>
  <si>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</si>
  <si>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</si>
  <si>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</si>
  <si>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</si>
  <si>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</si>
  <si>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</si>
  <si>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</si>
  <si>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</si>
  <si>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</si>
  <si>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</si>
  <si>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</si>
  <si>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</si>
  <si>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</si>
  <si>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</si>
  <si>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</si>
  <si>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</si>
  <si>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</si>
  <si>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</si>
  <si>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</si>
  <si>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</si>
  <si>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</si>
  <si>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</si>
  <si>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</si>
  <si>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</si>
  <si>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</si>
  <si>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</si>
  <si>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</si>
  <si>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</si>
  <si>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</si>
  <si>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</si>
  <si>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</si>
  <si>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</si>
  <si>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</si>
  <si>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</si>
  <si>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</si>
  <si>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</si>
  <si>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</si>
  <si>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</si>
  <si>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</si>
  <si>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</si>
  <si>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</si>
  <si>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</si>
  <si>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</si>
  <si>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</si>
  <si>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</si>
  <si>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</si>
  <si>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</si>
  <si>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</si>
  <si>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</si>
  <si>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</si>
  <si>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</si>
  <si>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</si>
  <si>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</si>
  <si>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</si>
  <si>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</si>
  <si>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</si>
  <si>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</si>
  <si>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</si>
  <si>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</si>
  <si>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</si>
  <si>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</si>
  <si>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</si>
  <si>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</si>
  <si>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</si>
  <si>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</si>
  <si>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</si>
  <si>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</si>
  <si>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</si>
  <si>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</si>
  <si>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</si>
  <si>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</si>
  <si>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</si>
  <si>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</si>
  <si>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</si>
  <si>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</si>
  <si>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</si>
  <si>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</si>
  <si>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</si>
  <si>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</si>
  <si>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</si>
  <si>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</si>
  <si>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</si>
  <si>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</si>
  <si>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</si>
  <si>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</si>
  <si>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</si>
  <si>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</si>
  <si>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</si>
  <si>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</si>
  <si>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</si>
  <si>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</si>
  <si>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</si>
  <si>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</si>
  <si>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</si>
  <si>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</si>
  <si>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</si>
  <si>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</si>
  <si>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</si>
  <si>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</si>
  <si>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</si>
  <si>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</si>
  <si>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</si>
  <si>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</si>
  <si>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</si>
  <si>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</si>
  <si>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</si>
  <si>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</si>
  <si>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</si>
  <si>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</si>
  <si>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</si>
  <si>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</si>
  <si>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</si>
  <si>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</si>
  <si>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</si>
  <si>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</si>
  <si>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</si>
  <si>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</si>
  <si>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</si>
  <si>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</si>
  <si>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</si>
  <si>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</si>
  <si>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</si>
  <si>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</si>
  <si>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</si>
  <si>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</si>
  <si>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</si>
  <si>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</si>
  <si>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</si>
  <si>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</si>
  <si>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</si>
  <si>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</si>
  <si>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</si>
  <si>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</si>
  <si>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</si>
  <si>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</si>
  <si>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</si>
  <si>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</si>
  <si>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</si>
  <si>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</si>
  <si>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</si>
  <si>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</si>
  <si>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</si>
  <si>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</si>
  <si>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</si>
  <si>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</si>
  <si>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</si>
  <si>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</si>
  <si>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</si>
  <si>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</si>
  <si>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</si>
  <si>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</si>
  <si>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</si>
  <si>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</si>
  <si>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</si>
  <si>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</si>
  <si>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</si>
  <si>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</si>
  <si>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</si>
  <si>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</si>
  <si>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</si>
  <si>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</si>
  <si>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</si>
  <si>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</si>
  <si>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</si>
  <si>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</si>
  <si>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</si>
  <si>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</si>
  <si>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</si>
  <si>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</si>
  <si>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</si>
  <si>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</si>
  <si>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</si>
  <si>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</si>
  <si>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</si>
  <si>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</si>
  <si>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</si>
  <si>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</si>
  <si>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</si>
  <si>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</si>
  <si>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</si>
  <si>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</si>
  <si>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</si>
  <si>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</si>
  <si>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</si>
  <si>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</si>
  <si>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</si>
  <si>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</si>
  <si>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</si>
  <si>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</si>
  <si>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</si>
  <si>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</si>
  <si>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</si>
  <si>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</si>
  <si>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</si>
  <si>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</si>
  <si>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</si>
  <si>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</si>
  <si>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</si>
  <si>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</si>
  <si>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</si>
  <si>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</si>
  <si>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</si>
  <si>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</si>
  <si>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</si>
  <si>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</si>
  <si>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</si>
  <si>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</si>
  <si>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</si>
  <si>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</si>
  <si>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</si>
  <si>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</si>
  <si>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</si>
  <si>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</si>
  <si>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</si>
  <si>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</si>
  <si>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</si>
  <si>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</si>
  <si>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</si>
  <si>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</si>
  <si>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</si>
  <si>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</si>
  <si>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</si>
  <si>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</si>
  <si>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</si>
  <si>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</si>
  <si>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</si>
  <si>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</si>
  <si>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</si>
  <si>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</si>
  <si>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</si>
  <si>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</si>
  <si>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</si>
  <si>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</si>
  <si>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</si>
  <si>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</si>
  <si>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</si>
  <si>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</si>
  <si>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</si>
  <si>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</si>
  <si>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</si>
  <si>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</si>
  <si>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</si>
  <si>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</si>
  <si>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</si>
  <si>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</si>
  <si>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</si>
  <si>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</si>
  <si>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</si>
  <si>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</si>
  <si>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</si>
  <si>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</si>
  <si>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</si>
  <si>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</si>
  <si>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</si>
  <si>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</si>
  <si>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</si>
  <si>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</si>
  <si>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</si>
  <si>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</si>
  <si>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</si>
  <si>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</si>
  <si>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</si>
  <si>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</si>
  <si>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</si>
  <si>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</si>
  <si>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</si>
  <si>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</si>
  <si>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</si>
  <si>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</si>
  <si>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</si>
  <si>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</si>
  <si>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</si>
  <si>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</si>
  <si>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</si>
  <si>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</si>
  <si>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</si>
  <si>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</si>
  <si>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</si>
  <si>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</si>
  <si>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</si>
  <si>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</si>
  <si>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</si>
  <si>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</si>
  <si>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</si>
  <si>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</si>
  <si>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</si>
  <si>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</si>
  <si>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</si>
  <si>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</si>
  <si>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</si>
  <si>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</si>
  <si>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</si>
  <si>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</si>
  <si>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</si>
  <si>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</si>
  <si>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</si>
  <si>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</si>
  <si>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</si>
  <si>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</si>
  <si>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</si>
  <si>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</si>
  <si>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</si>
  <si>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</si>
  <si>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</si>
  <si>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</si>
  <si>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</si>
  <si>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</si>
  <si>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</si>
  <si>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</si>
  <si>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</si>
  <si>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</si>
  <si>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</si>
  <si>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</si>
  <si>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</si>
  <si>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</si>
  <si>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</si>
  <si>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</si>
  <si>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</si>
  <si>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</si>
  <si>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</si>
  <si>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</si>
  <si>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</si>
  <si>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</si>
  <si>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</si>
  <si>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</si>
  <si>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</si>
  <si>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</si>
  <si>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</si>
  <si>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</si>
  <si>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</si>
  <si>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</si>
  <si>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</si>
  <si>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</si>
  <si>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</si>
  <si>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</si>
  <si>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</si>
  <si>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</si>
  <si>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</si>
  <si>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</si>
  <si>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</si>
  <si>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</si>
  <si>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</si>
  <si>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</si>
  <si>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</si>
  <si>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</si>
  <si>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</si>
  <si>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</si>
  <si>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</si>
  <si>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</si>
  <si>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</si>
  <si>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</si>
  <si>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</si>
  <si>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</si>
  <si>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</si>
  <si>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</si>
  <si>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</si>
  <si>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</si>
  <si>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</si>
  <si>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</si>
  <si>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</si>
  <si>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</si>
  <si>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</si>
  <si>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</si>
  <si>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</si>
  <si>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</si>
  <si>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</si>
  <si>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</si>
  <si>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</si>
  <si>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</si>
  <si>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</si>
  <si>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</si>
  <si>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</si>
  <si>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</si>
  <si>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</si>
  <si>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</si>
  <si>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</si>
  <si>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</si>
  <si>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</si>
  <si>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</si>
  <si>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</si>
  <si>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</si>
  <si>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</si>
  <si>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</si>
  <si>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</si>
  <si>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</si>
  <si>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</si>
  <si>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</si>
  <si>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</si>
  <si>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</si>
  <si>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</si>
  <si>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</si>
  <si>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</si>
  <si>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</si>
  <si>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</si>
  <si>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</si>
  <si>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</si>
  <si>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</si>
  <si>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</si>
  <si>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</si>
  <si>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</si>
  <si>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</si>
  <si>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</si>
  <si>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</si>
  <si>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</si>
  <si>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</si>
  <si>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</si>
  <si>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</si>
  <si>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</si>
  <si>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</si>
  <si>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</si>
  <si>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</si>
  <si>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</si>
  <si>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</si>
  <si>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</si>
  <si>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</si>
  <si>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</si>
  <si>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</si>
  <si>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</si>
  <si>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</si>
  <si>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</si>
  <si>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</si>
  <si>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</si>
  <si>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</si>
  <si>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</si>
  <si>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</si>
  <si>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</si>
  <si>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</si>
  <si>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</si>
  <si>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</si>
  <si>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</si>
  <si>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</si>
  <si>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</si>
  <si>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</si>
  <si>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</si>
  <si>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</si>
  <si>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</si>
  <si>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</si>
  <si>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</si>
  <si>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</si>
  <si>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</si>
  <si>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</si>
  <si>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</si>
  <si>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</si>
  <si>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</si>
  <si>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</si>
  <si>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</si>
  <si>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</si>
  <si>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</si>
  <si>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</si>
  <si>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</si>
  <si>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</si>
  <si>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</si>
  <si>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</si>
  <si>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</si>
  <si>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</si>
  <si>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</si>
  <si>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</si>
  <si>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</si>
  <si>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</si>
  <si>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</si>
  <si>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</si>
  <si>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</si>
  <si>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</si>
  <si>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</si>
  <si>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</si>
  <si>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</si>
  <si>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</si>
  <si>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</si>
  <si>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</si>
  <si>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</si>
  <si>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</si>
  <si>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</si>
  <si>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</si>
  <si>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</si>
  <si>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</si>
  <si>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</si>
  <si>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</si>
  <si>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</si>
  <si>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</si>
  <si>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</si>
  <si>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</si>
  <si>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</si>
  <si>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</si>
  <si>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</si>
  <si>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</si>
  <si>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</si>
  <si>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</si>
  <si>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</si>
  <si>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</si>
  <si>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</si>
  <si>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</si>
  <si>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</si>
  <si>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</si>
  <si>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</si>
  <si>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</si>
  <si>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</si>
  <si>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</si>
  <si>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</si>
  <si>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</si>
  <si>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</si>
  <si>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</si>
  <si>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</si>
  <si>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</si>
  <si>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</si>
  <si>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</si>
  <si>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</si>
  <si>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</si>
  <si>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</si>
  <si>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</si>
  <si>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</si>
  <si>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</si>
  <si>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</si>
  <si>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</si>
  <si>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</si>
  <si>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</si>
  <si>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</si>
  <si>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</si>
  <si>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</si>
  <si>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</si>
  <si>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</si>
  <si>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</si>
  <si>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</si>
  <si>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</si>
  <si>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</si>
  <si>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</si>
  <si>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</si>
  <si>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</si>
  <si>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</si>
  <si>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</si>
  <si>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</si>
  <si>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</si>
  <si>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</si>
  <si>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</si>
  <si>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</si>
  <si>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</si>
  <si>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</si>
  <si>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</si>
  <si>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</si>
  <si>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</si>
  <si>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</si>
  <si>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</si>
  <si>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</si>
  <si>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</si>
  <si>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</si>
  <si>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</si>
  <si>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</si>
  <si>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</si>
  <si>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</si>
  <si>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</si>
  <si>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</si>
  <si>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</si>
  <si>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</si>
  <si>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</si>
  <si>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</si>
  <si>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</si>
  <si>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</si>
  <si>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</si>
  <si>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</si>
  <si>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</si>
  <si>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</si>
  <si>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</si>
  <si>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</si>
  <si>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</si>
  <si>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</si>
  <si>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</si>
  <si>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</si>
  <si>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</si>
  <si>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</si>
  <si>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</si>
  <si>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</si>
  <si>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</si>
  <si>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</si>
  <si>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</si>
  <si>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</si>
  <si>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</si>
  <si>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</si>
  <si>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</si>
  <si>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</si>
  <si>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</si>
  <si>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</si>
  <si>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</si>
  <si>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</si>
  <si>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</si>
  <si>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</si>
  <si>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</si>
  <si>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</si>
  <si>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</si>
  <si>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</si>
  <si>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</si>
  <si>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</si>
  <si>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</si>
  <si>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</si>
  <si>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</si>
  <si>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</si>
  <si>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</si>
  <si>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</si>
  <si>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</si>
  <si>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</si>
  <si>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</si>
  <si>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</si>
  <si>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</si>
  <si>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</si>
  <si>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</si>
  <si>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</si>
  <si>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</si>
  <si>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</si>
  <si>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</si>
  <si>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</si>
  <si>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</si>
  <si>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</si>
  <si>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</si>
  <si>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</si>
  <si>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</si>
  <si>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</si>
  <si>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</si>
  <si>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</si>
  <si>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</si>
  <si>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</si>
  <si>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</si>
  <si>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</si>
  <si>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</si>
  <si>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</si>
  <si>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</si>
  <si>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</si>
  <si>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</si>
  <si>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</si>
  <si>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</si>
  <si>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</si>
  <si>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</si>
  <si>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</si>
  <si>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</si>
  <si>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</si>
  <si>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</si>
  <si>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</si>
  <si>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</si>
  <si>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</si>
  <si>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</si>
  <si>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</si>
  <si>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</si>
  <si>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</si>
  <si>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</si>
  <si>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</si>
  <si>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</si>
  <si>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</si>
  <si>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</si>
  <si>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</si>
  <si>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</si>
  <si>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</si>
  <si>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</si>
  <si>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</si>
  <si>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</si>
  <si>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</si>
  <si>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</si>
  <si>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</si>
  <si>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</si>
  <si>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</si>
  <si>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</si>
  <si>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</si>
  <si>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</si>
  <si>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</si>
  <si>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</si>
  <si>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</si>
  <si>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</si>
  <si>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</si>
  <si>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</si>
  <si>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</si>
  <si>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</si>
  <si>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</si>
  <si>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</si>
  <si>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</si>
  <si>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</si>
  <si>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</si>
  <si>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</si>
  <si>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</si>
  <si>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</si>
  <si>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</si>
  <si>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</si>
  <si>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</si>
  <si>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</si>
  <si>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</si>
  <si>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</si>
  <si>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</si>
  <si>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</si>
  <si>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</si>
  <si>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</si>
  <si>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</si>
  <si>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</si>
  <si>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</si>
  <si>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</si>
  <si>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</si>
  <si>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</si>
  <si>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</si>
  <si>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</si>
  <si>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</si>
  <si>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</si>
  <si>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</si>
  <si>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</si>
  <si>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</si>
  <si>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</si>
  <si>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</si>
  <si>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</si>
  <si>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</si>
  <si>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</si>
  <si>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</si>
  <si>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</si>
  <si>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</si>
  <si>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</si>
  <si>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</si>
  <si>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</si>
  <si>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</si>
  <si>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</si>
  <si>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</si>
  <si>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</si>
  <si>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</si>
  <si>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</si>
  <si>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</si>
  <si>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</si>
  <si>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</si>
  <si>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</si>
  <si>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</si>
  <si>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</si>
  <si>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</si>
  <si>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</si>
  <si>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</si>
  <si>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</si>
  <si>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</si>
  <si>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</si>
  <si>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</si>
  <si>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</si>
  <si>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</si>
  <si>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</si>
  <si>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</si>
  <si>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</si>
  <si>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</si>
  <si>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</si>
  <si>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</si>
  <si>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</si>
  <si>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</si>
  <si>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</si>
  <si>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</si>
  <si>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</si>
  <si>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</si>
  <si>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</si>
  <si>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</si>
  <si>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</si>
  <si>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</si>
  <si>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</si>
  <si>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</si>
  <si>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</si>
  <si>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</si>
  <si>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</si>
  <si>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</si>
  <si>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</si>
  <si>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</si>
  <si>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</si>
  <si>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</si>
  <si>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</si>
  <si>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</si>
  <si>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</si>
  <si>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</si>
  <si>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</si>
  <si>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</si>
  <si>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</si>
  <si>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</si>
  <si>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</si>
  <si>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</si>
  <si>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</si>
  <si>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</si>
  <si>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</si>
  <si>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</si>
  <si>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</si>
  <si>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</si>
  <si>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</si>
  <si>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</si>
  <si>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</si>
  <si>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</si>
  <si>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</si>
  <si>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</si>
  <si>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</si>
  <si>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</si>
  <si>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</si>
  <si>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</si>
  <si>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</si>
  <si>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</si>
  <si>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</si>
  <si>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</si>
  <si>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</si>
  <si>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</si>
  <si>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</si>
  <si>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</si>
  <si>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</si>
  <si>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</si>
  <si>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</si>
  <si>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</si>
  <si>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</si>
  <si>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</si>
  <si>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</si>
  <si>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</si>
  <si>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</si>
  <si>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</si>
  <si>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</si>
  <si>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</si>
  <si>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</si>
  <si>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</si>
  <si>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</si>
  <si>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</si>
  <si>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</si>
  <si>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</si>
  <si>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</si>
  <si>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</si>
  <si>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</si>
  <si>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</si>
  <si>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</si>
  <si>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</si>
  <si>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</si>
  <si>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</si>
  <si>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</si>
  <si>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</si>
  <si>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</si>
  <si>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</si>
  <si>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</si>
  <si>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</si>
  <si>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</si>
  <si>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</si>
  <si>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</si>
  <si>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</si>
  <si>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</si>
  <si>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</si>
  <si>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</si>
  <si>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</si>
  <si>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</si>
  <si>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</si>
  <si>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</si>
  <si>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</si>
  <si>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</si>
  <si>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</si>
  <si>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</si>
  <si>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</si>
  <si>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</si>
  <si>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</si>
  <si>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</si>
  <si>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</si>
  <si>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</si>
  <si>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</si>
  <si>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</si>
  <si>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</si>
  <si>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</si>
  <si>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</si>
  <si>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</si>
  <si>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</si>
  <si>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</si>
  <si>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</si>
  <si>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</si>
  <si>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</si>
  <si>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</si>
  <si>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</si>
  <si>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</si>
  <si>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</si>
  <si>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</si>
  <si>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</si>
  <si>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</si>
  <si>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</si>
  <si>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</si>
  <si>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</si>
  <si>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</si>
  <si>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</si>
  <si>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</si>
  <si>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</si>
  <si>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</si>
  <si>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</si>
  <si>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</si>
  <si>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</si>
  <si>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</si>
  <si>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</si>
  <si>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</si>
  <si>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</si>
  <si>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</si>
  <si>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</si>
  <si>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</si>
  <si>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</si>
  <si>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</si>
  <si>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</si>
  <si>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</si>
  <si>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</si>
  <si>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</si>
  <si>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</si>
  <si>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</si>
  <si>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</si>
  <si>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</si>
  <si>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</si>
  <si>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</si>
  <si>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</si>
  <si>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</si>
  <si>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</si>
  <si>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</si>
  <si>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</si>
  <si>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</si>
  <si>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</si>
  <si>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</si>
  <si>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</si>
  <si>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</si>
  <si>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</si>
  <si>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</si>
  <si>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</si>
  <si>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</si>
  <si>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</si>
  <si>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</si>
  <si>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</si>
  <si>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</si>
  <si>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</si>
  <si>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</si>
  <si>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</si>
  <si>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</si>
  <si>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</si>
  <si>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</si>
  <si>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</si>
  <si>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</si>
  <si>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</si>
  <si>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</si>
  <si>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</si>
  <si>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</si>
  <si>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</si>
  <si>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</si>
  <si>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</si>
  <si>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</si>
  <si>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</si>
  <si>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</si>
  <si>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</si>
  <si>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</si>
  <si>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</si>
  <si>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</si>
  <si>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</si>
  <si>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</si>
  <si>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</si>
  <si>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</si>
  <si>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</si>
  <si>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</si>
  <si>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</si>
  <si>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</si>
  <si>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</si>
  <si>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</si>
  <si>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</si>
  <si>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</si>
  <si>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</si>
  <si>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</si>
  <si>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</si>
  <si>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</si>
  <si>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</si>
  <si>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</si>
  <si>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</si>
  <si>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</si>
  <si>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</si>
  <si>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</si>
  <si>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</si>
  <si>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</si>
  <si>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</si>
  <si>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</si>
  <si>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</si>
  <si>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</si>
  <si>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</si>
  <si>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</si>
  <si>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</si>
  <si>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</si>
  <si>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</si>
  <si>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</si>
  <si>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</si>
  <si>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</si>
  <si>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</si>
  <si>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</si>
  <si>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</si>
  <si>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</si>
  <si>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</si>
  <si>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</si>
  <si>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</si>
  <si>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</si>
  <si>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</si>
  <si>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</si>
  <si>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</si>
  <si>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</si>
  <si>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</si>
  <si>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</si>
  <si>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</si>
  <si>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</si>
  <si>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</si>
  <si>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</si>
  <si>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</si>
  <si>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</si>
  <si>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</si>
  <si>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</si>
  <si>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</si>
  <si>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</si>
  <si>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</si>
  <si>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</si>
  <si>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</si>
  <si>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</si>
  <si>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</si>
  <si>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</si>
  <si>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</si>
  <si>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</si>
  <si>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</si>
  <si>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</si>
  <si>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</si>
  <si>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</si>
  <si>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</si>
  <si>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</si>
  <si>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</si>
  <si>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</si>
  <si>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</si>
  <si>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</si>
  <si>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</si>
  <si>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</si>
  <si>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</si>
  <si>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</si>
  <si>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</si>
  <si>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</si>
  <si>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</si>
  <si>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</si>
  <si>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</si>
  <si>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</si>
  <si>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</si>
  <si>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</si>
  <si>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</si>
  <si>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</si>
  <si>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</si>
  <si>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</si>
  <si>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</si>
  <si>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</si>
  <si>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</si>
  <si>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</si>
  <si>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</si>
  <si>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</si>
  <si>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</si>
  <si>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</si>
  <si>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</si>
  <si>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</si>
  <si>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</si>
  <si>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</si>
  <si>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</si>
  <si>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</si>
  <si>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</si>
  <si>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</si>
  <si>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</si>
  <si>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</si>
  <si>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</si>
  <si>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</si>
  <si>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</si>
  <si>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</si>
  <si>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</si>
  <si>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</si>
  <si>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</si>
  <si>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</si>
  <si>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</si>
  <si>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</si>
  <si>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</si>
  <si>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</si>
  <si>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</si>
  <si>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</si>
  <si>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</si>
  <si>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</si>
  <si>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</si>
  <si>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</si>
  <si>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</si>
  <si>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</si>
  <si>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</si>
  <si>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</si>
  <si>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</si>
  <si>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</si>
  <si>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</si>
  <si>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</si>
  <si>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</si>
  <si>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</si>
  <si>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</si>
  <si>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</si>
  <si>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</si>
  <si>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</si>
  <si>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</si>
  <si>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</si>
  <si>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</si>
  <si>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</si>
  <si>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</si>
  <si>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</si>
  <si>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</si>
  <si>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</si>
  <si>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</si>
  <si>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</si>
  <si>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</si>
  <si>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</si>
  <si>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</si>
  <si>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</si>
  <si>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</si>
  <si>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</si>
  <si>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</si>
  <si>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</si>
  <si>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</si>
  <si>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</si>
  <si>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</si>
  <si>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</si>
  <si>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</si>
  <si>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</si>
  <si>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</si>
  <si>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</si>
  <si>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</si>
  <si>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</si>
  <si>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</si>
  <si>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</si>
  <si>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</si>
  <si>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</si>
  <si>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</si>
  <si>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</si>
  <si>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</si>
  <si>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</si>
  <si>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</si>
  <si>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</si>
  <si>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</si>
  <si>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</si>
  <si>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</si>
  <si>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</si>
  <si>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</si>
  <si>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</si>
  <si>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</si>
  <si>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</si>
  <si>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</si>
  <si>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</si>
  <si>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</si>
  <si>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</si>
  <si>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</si>
  <si>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</si>
  <si>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</si>
  <si>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</si>
  <si>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</si>
  <si>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</si>
  <si>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</si>
  <si>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</si>
  <si>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</si>
  <si>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</si>
  <si>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</si>
  <si>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</si>
  <si>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</si>
  <si>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</si>
  <si>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</si>
  <si>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</si>
  <si>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</si>
  <si>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</si>
  <si>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</si>
  <si>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</si>
  <si>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</si>
  <si>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</si>
  <si>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</si>
  <si>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</si>
  <si>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</si>
  <si>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</si>
  <si>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</si>
  <si>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</si>
  <si>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</si>
  <si>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</si>
  <si>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</si>
  <si>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</si>
  <si>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</si>
  <si>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</si>
  <si>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</si>
  <si>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</si>
  <si>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</si>
  <si>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</si>
  <si>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</si>
  <si>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</si>
  <si>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</si>
  <si>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</si>
  <si>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</si>
  <si>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</si>
  <si>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</si>
  <si>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</si>
  <si>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</si>
  <si>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</si>
  <si>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</si>
  <si>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</si>
  <si>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</si>
  <si>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</si>
  <si>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</si>
  <si>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</si>
  <si>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</si>
  <si>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</si>
  <si>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</si>
  <si>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</si>
  <si>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</si>
  <si>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</si>
  <si>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</si>
  <si>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</si>
  <si>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</si>
  <si>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</si>
  <si>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</si>
  <si>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</si>
  <si>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</si>
  <si>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</si>
  <si>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</si>
  <si>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</si>
  <si>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</si>
  <si>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</si>
  <si>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</si>
  <si>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</si>
  <si>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</si>
  <si>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</si>
  <si>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</si>
  <si>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</si>
  <si>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</si>
  <si>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</si>
  <si>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</si>
  <si>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</si>
  <si>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</si>
  <si>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</si>
  <si>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</si>
  <si>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</si>
  <si>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</si>
  <si>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</si>
  <si>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</si>
  <si>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</si>
  <si>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</si>
  <si>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</si>
  <si>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</si>
  <si>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</si>
  <si>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</si>
  <si>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</si>
  <si>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</si>
  <si>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</si>
  <si>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</si>
  <si>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</si>
  <si>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</si>
  <si>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</si>
  <si>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</si>
  <si>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</si>
  <si>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</si>
  <si>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</si>
  <si>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</si>
  <si>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</si>
  <si>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</si>
  <si>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</si>
  <si>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</si>
  <si>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</si>
  <si>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</si>
  <si>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</si>
  <si>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</si>
  <si>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</si>
  <si>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</si>
  <si>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</si>
  <si>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</si>
  <si>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</si>
  <si>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</si>
  <si>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</si>
  <si>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</si>
  <si>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</si>
  <si>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</si>
  <si>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</si>
  <si>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</si>
  <si>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</si>
  <si>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</si>
  <si>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</si>
  <si>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</si>
  <si>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</si>
  <si>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</si>
  <si>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</si>
  <si>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</si>
  <si>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</si>
  <si>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</si>
  <si>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</si>
  <si>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</si>
  <si>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</si>
  <si>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</si>
  <si>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</si>
  <si>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</si>
  <si>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</si>
  <si>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</si>
  <si>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</si>
  <si>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</si>
  <si>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</si>
  <si>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</si>
  <si>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</si>
  <si>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</si>
  <si>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</si>
  <si>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</si>
  <si>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</si>
  <si>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</si>
  <si>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</si>
  <si>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</si>
  <si>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</si>
  <si>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</si>
  <si>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</si>
  <si>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</si>
  <si>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</si>
  <si>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</si>
  <si>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</si>
  <si>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</si>
  <si>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</si>
  <si>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</si>
  <si>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</si>
  <si>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</si>
  <si>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</si>
  <si>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</si>
  <si>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</si>
  <si>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</si>
  <si>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</si>
  <si>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</si>
  <si>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</si>
  <si>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</si>
  <si>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</si>
  <si>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</si>
  <si>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</si>
  <si>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</si>
  <si>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</si>
  <si>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</si>
  <si>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</si>
  <si>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</si>
  <si>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</si>
  <si>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</si>
  <si>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</si>
  <si>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</si>
  <si>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</si>
  <si>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</si>
  <si>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</si>
  <si>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</si>
  <si>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</si>
  <si>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</si>
  <si>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</si>
  <si>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</si>
  <si>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</si>
  <si>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</si>
  <si>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</si>
  <si>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</si>
  <si>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</si>
  <si>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</si>
  <si>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</si>
  <si>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</si>
  <si>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</si>
  <si>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</si>
  <si>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</si>
  <si>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</si>
  <si>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</si>
  <si>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</si>
  <si>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</si>
  <si>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</si>
  <si>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</si>
  <si>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</si>
  <si>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</si>
  <si>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</si>
  <si>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</si>
  <si>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</si>
  <si>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</si>
  <si>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</si>
  <si>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</si>
  <si>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</si>
  <si>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</si>
  <si>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</si>
  <si>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</si>
  <si>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</si>
  <si>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</si>
  <si>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</si>
  <si>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</si>
  <si>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</si>
  <si>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</si>
  <si>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</si>
  <si>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</si>
  <si>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</si>
  <si>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</si>
  <si>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</si>
  <si>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</si>
  <si>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</si>
  <si>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</si>
  <si>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</si>
  <si>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</si>
  <si>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</si>
  <si>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</si>
  <si>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</si>
  <si>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</si>
  <si>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</si>
  <si>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</si>
  <si>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</si>
  <si>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</si>
  <si>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</si>
  <si>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</si>
  <si>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</si>
  <si>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</si>
  <si>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</si>
  <si>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</si>
  <si>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</si>
  <si>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</si>
  <si>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</si>
  <si>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</si>
  <si>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</si>
  <si>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</si>
  <si>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</si>
  <si>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</si>
  <si>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</si>
  <si>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</si>
  <si>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</si>
  <si>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</si>
  <si>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</si>
  <si>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</si>
  <si>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</si>
  <si>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</si>
  <si>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</si>
  <si>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</si>
  <si>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</si>
  <si>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</si>
  <si>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</si>
  <si>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</si>
  <si>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</si>
  <si>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</si>
  <si>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</si>
  <si>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</si>
  <si>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</si>
  <si>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</si>
  <si>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</si>
  <si>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</si>
  <si>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</si>
  <si>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</si>
  <si>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</si>
  <si>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</si>
  <si>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</si>
  <si>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</si>
  <si>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</si>
  <si>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</si>
  <si>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</si>
  <si>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</si>
  <si>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</si>
  <si>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</si>
  <si>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</si>
  <si>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</si>
  <si>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</si>
  <si>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</si>
  <si>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</si>
  <si>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</si>
  <si>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</si>
  <si>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</si>
  <si>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</si>
  <si>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</si>
  <si>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</si>
  <si>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</si>
  <si>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</si>
  <si>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</si>
  <si>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</si>
  <si>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</si>
  <si>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</si>
  <si>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</si>
  <si>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</si>
  <si>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</si>
  <si>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</si>
  <si>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</si>
  <si>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</si>
  <si>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</si>
  <si>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</si>
  <si>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</si>
  <si>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</si>
  <si>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</si>
  <si>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</si>
  <si>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</si>
  <si>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</si>
  <si>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</si>
  <si>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</si>
  <si>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</si>
  <si>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</si>
  <si>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</si>
  <si>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</si>
  <si>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</si>
  <si>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</si>
  <si>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</si>
  <si>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</si>
  <si>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</si>
  <si>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</si>
  <si>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</si>
  <si>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</si>
  <si>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</si>
  <si>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</si>
  <si>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</si>
  <si>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</si>
  <si>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</si>
  <si>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</si>
  <si>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</si>
  <si>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</si>
  <si>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</si>
  <si>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</si>
  <si>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</si>
  <si>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</si>
  <si>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</si>
  <si>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</si>
  <si>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</si>
  <si>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</si>
  <si>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</si>
  <si>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</si>
  <si>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</si>
  <si>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</si>
  <si>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</si>
  <si>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</si>
  <si>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</si>
  <si>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</si>
  <si>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</si>
  <si>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</si>
  <si>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</si>
  <si>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</si>
  <si>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</si>
  <si>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</si>
  <si>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</si>
  <si>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</si>
  <si>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</si>
  <si>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</si>
  <si>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</si>
  <si>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</si>
  <si>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</si>
  <si>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</si>
  <si>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</si>
  <si>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</si>
  <si>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</si>
  <si>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</si>
  <si>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</si>
  <si>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</si>
  <si>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</si>
  <si>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</si>
  <si>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</si>
  <si>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</si>
  <si>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</si>
  <si>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</si>
  <si>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</si>
  <si>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</si>
  <si>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</si>
  <si>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</si>
  <si>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</si>
  <si>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</si>
  <si>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</si>
  <si>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</si>
  <si>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</si>
  <si>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</si>
  <si>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</si>
  <si>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</si>
  <si>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</si>
  <si>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</si>
  <si>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</si>
  <si>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</si>
  <si>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</si>
  <si>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</si>
  <si>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</si>
  <si>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</si>
  <si>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</si>
  <si>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</si>
  <si>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</si>
  <si>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</si>
  <si>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</si>
  <si>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</si>
  <si>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</si>
  <si>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</si>
  <si>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</si>
  <si>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</si>
  <si>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</si>
  <si>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</si>
  <si>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</si>
  <si>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</si>
  <si>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</si>
  <si>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</si>
  <si>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</si>
  <si>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</si>
  <si>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</si>
  <si>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</si>
  <si>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</si>
  <si>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</si>
  <si>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</si>
  <si>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</si>
  <si>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</si>
  <si>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</si>
  <si>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</si>
  <si>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</si>
  <si>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</si>
  <si>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</si>
  <si>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</si>
  <si>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</si>
  <si>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</si>
  <si>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</si>
  <si>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</si>
  <si>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</si>
  <si>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</si>
  <si>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</si>
  <si>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</si>
  <si>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</si>
  <si>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</si>
  <si>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</si>
  <si>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</si>
  <si>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</si>
  <si>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</si>
  <si>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</si>
  <si>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</si>
  <si>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</si>
  <si>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</si>
  <si>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</si>
  <si>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</si>
  <si>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</si>
  <si>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</si>
  <si>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</si>
  <si>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</si>
  <si>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</si>
  <si>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</si>
  <si>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</si>
  <si>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</si>
  <si>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</si>
  <si>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</si>
  <si>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</si>
  <si>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</si>
  <si>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</si>
  <si>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</si>
  <si>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</si>
  <si>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</si>
  <si>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</si>
  <si>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</si>
  <si>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</si>
  <si>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</si>
  <si>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</si>
  <si>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</si>
  <si>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</si>
  <si>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</si>
  <si>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</si>
  <si>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</si>
  <si>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</si>
  <si>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</si>
  <si>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</si>
  <si>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</si>
  <si>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</si>
  <si>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</si>
  <si>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</si>
  <si>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</si>
  <si>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</si>
  <si>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</si>
  <si>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</si>
  <si>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</si>
  <si>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</si>
  <si>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</si>
  <si>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</si>
  <si>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</si>
  <si>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</si>
  <si>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</si>
  <si>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</si>
  <si>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</si>
  <si>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</si>
  <si>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</si>
  <si>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</si>
  <si>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</si>
  <si>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</si>
  <si>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</si>
  <si>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</si>
  <si>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</si>
  <si>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</si>
  <si>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</si>
  <si>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</si>
  <si>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</si>
  <si>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</si>
  <si>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</si>
  <si>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</si>
  <si>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</si>
  <si>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</si>
  <si>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</si>
  <si>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</si>
  <si>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</si>
  <si>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</si>
  <si>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</si>
  <si>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</si>
  <si>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</si>
  <si>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</si>
  <si>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</si>
  <si>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</si>
  <si>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</si>
  <si>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</si>
  <si>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</si>
  <si>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</si>
  <si>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</si>
  <si>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</si>
  <si>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</si>
  <si>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</si>
  <si>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</si>
  <si>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</si>
  <si>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</si>
  <si>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</si>
  <si>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</si>
  <si>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</si>
  <si>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</si>
  <si>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</si>
  <si>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</si>
  <si>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</si>
  <si>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</si>
  <si>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</si>
  <si>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</si>
  <si>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</si>
  <si>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</si>
  <si>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</si>
  <si>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</si>
  <si>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</si>
  <si>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</si>
  <si>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</si>
  <si>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</si>
  <si>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</si>
  <si>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</si>
  <si>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</si>
  <si>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</si>
  <si>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</si>
  <si>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</si>
  <si>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</si>
  <si>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</si>
  <si>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</si>
  <si>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</si>
  <si>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</si>
  <si>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</si>
  <si>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</si>
  <si>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</si>
  <si>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</si>
  <si>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</si>
  <si>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</si>
  <si>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</si>
  <si>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</si>
  <si>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</si>
  <si>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</si>
  <si>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</si>
  <si>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</si>
  <si>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</si>
  <si>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</si>
  <si>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</si>
  <si>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</si>
  <si>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</si>
  <si>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</si>
  <si>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</si>
  <si>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</si>
  <si>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</si>
  <si>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</si>
  <si>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</si>
  <si>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</si>
  <si>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</si>
  <si>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</si>
  <si>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</si>
  <si>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</si>
  <si>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</si>
  <si>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</si>
  <si>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</si>
  <si>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</si>
  <si>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</si>
  <si>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</si>
  <si>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</si>
  <si>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</si>
  <si>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</si>
  <si>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</si>
  <si>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</si>
  <si>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</si>
  <si>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</si>
  <si>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</si>
  <si>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</si>
  <si>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</si>
  <si>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</si>
  <si>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</si>
  <si>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</si>
  <si>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</si>
  <si>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</si>
  <si>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</si>
  <si>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</si>
  <si>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</si>
  <si>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</si>
  <si>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</si>
  <si>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</si>
  <si>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</si>
  <si>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</si>
  <si>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</si>
  <si>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</si>
  <si>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</si>
  <si>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</si>
  <si>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</si>
  <si>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</si>
  <si>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</si>
  <si>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</si>
  <si>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</si>
  <si>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</si>
  <si>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</si>
  <si>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</si>
  <si>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</si>
  <si>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</si>
  <si>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</si>
  <si>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</si>
  <si>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</si>
  <si>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</si>
  <si>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</si>
  <si>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</si>
  <si>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</si>
  <si>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</si>
  <si>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</si>
  <si>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</si>
  <si>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</si>
  <si>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</si>
  <si>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</si>
  <si>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</si>
  <si>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</si>
  <si>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</si>
  <si>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</si>
  <si>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</si>
  <si>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</si>
  <si>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</si>
  <si>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</si>
  <si>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</si>
  <si>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</si>
  <si>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</si>
  <si>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</si>
  <si>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</si>
  <si>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</si>
  <si>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</si>
  <si>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</si>
  <si>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</si>
  <si>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</si>
  <si>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</si>
  <si>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</si>
  <si>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</si>
  <si>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</si>
  <si>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</si>
  <si>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</si>
  <si>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</si>
  <si>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</si>
  <si>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</si>
  <si>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</si>
  <si>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</si>
  <si>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</si>
  <si>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</si>
  <si>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</si>
  <si>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</si>
  <si>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</si>
  <si>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</si>
  <si>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</si>
  <si>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</si>
  <si>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</si>
  <si>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</si>
  <si>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</si>
  <si>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</si>
  <si>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</si>
  <si>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</si>
  <si>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</si>
  <si>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</si>
  <si>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</si>
  <si>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</si>
  <si>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</si>
  <si>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</si>
  <si>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</si>
  <si>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</si>
  <si>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</si>
  <si>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</si>
  <si>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</si>
  <si>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</si>
  <si>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</si>
  <si>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</si>
  <si>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</si>
  <si>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</si>
  <si>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</si>
  <si>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</si>
  <si>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</si>
  <si>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</si>
  <si>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</si>
  <si>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</si>
  <si>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</si>
  <si>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</si>
  <si>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</si>
  <si>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</si>
  <si>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</si>
  <si>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</si>
  <si>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</si>
  <si>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</si>
  <si>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</si>
  <si>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</si>
  <si>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</si>
  <si>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</si>
  <si>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</si>
  <si>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</si>
  <si>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</si>
  <si>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</si>
  <si>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</si>
  <si>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</si>
  <si>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</si>
  <si>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</si>
  <si>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</si>
  <si>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</si>
  <si>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</si>
  <si>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</si>
  <si>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</si>
  <si>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</si>
  <si>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</si>
  <si>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</si>
  <si>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</si>
  <si>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</si>
  <si>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</si>
  <si>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</si>
  <si>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</si>
  <si>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</si>
  <si>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</si>
  <si>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</si>
  <si>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</si>
  <si>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</si>
  <si>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</si>
  <si>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</si>
  <si>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</si>
  <si>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</si>
  <si>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</si>
  <si>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</si>
  <si>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</si>
  <si>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</si>
  <si>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</si>
  <si>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</si>
  <si>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</si>
  <si>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</si>
  <si>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</si>
  <si>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</si>
  <si>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</si>
  <si>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</si>
  <si>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</si>
  <si>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</si>
  <si>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</si>
  <si>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</si>
  <si>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</si>
  <si>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</si>
  <si>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</si>
  <si>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</si>
  <si>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</si>
  <si>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</si>
  <si>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</si>
  <si>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</si>
  <si>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</si>
  <si>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</si>
  <si>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</si>
  <si>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</si>
  <si>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</si>
  <si>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</si>
  <si>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</si>
  <si>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</si>
  <si>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</si>
  <si>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</si>
  <si>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</si>
  <si>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</si>
  <si>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</si>
  <si>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</si>
  <si>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</si>
  <si>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</si>
  <si>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</si>
  <si>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</si>
  <si>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</si>
  <si>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</si>
  <si>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</si>
  <si>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</si>
  <si>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</si>
  <si>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</si>
  <si>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</si>
  <si>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</si>
  <si>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</si>
  <si>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</si>
  <si>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</si>
  <si>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</si>
  <si>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</si>
  <si>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</si>
  <si>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</si>
  <si>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</si>
  <si>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</si>
  <si>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</si>
  <si>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</si>
  <si>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</si>
  <si>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</si>
  <si>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</si>
  <si>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</si>
  <si>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</si>
  <si>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</si>
  <si>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</si>
  <si>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</si>
  <si>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</si>
  <si>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</si>
  <si>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</si>
  <si>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</si>
  <si>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</si>
  <si>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</si>
  <si>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</si>
  <si>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</si>
  <si>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</si>
  <si>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</si>
  <si>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</si>
  <si>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</si>
  <si>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</si>
  <si>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</si>
  <si>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</si>
  <si>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</si>
  <si>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</si>
  <si>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</si>
  <si>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</si>
  <si>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</si>
  <si>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</si>
  <si>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</si>
  <si>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</si>
  <si>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</si>
  <si>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</si>
  <si>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</si>
  <si>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</si>
  <si>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</si>
  <si>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</si>
  <si>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</si>
  <si>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</si>
  <si>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</si>
  <si>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</si>
  <si>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</si>
  <si>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</si>
  <si>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</si>
  <si>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</si>
  <si>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</si>
  <si>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</si>
  <si>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</si>
  <si>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</si>
  <si>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</si>
  <si>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</si>
  <si>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</si>
  <si>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</si>
  <si>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</si>
  <si>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</si>
  <si>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</si>
  <si>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</si>
  <si>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</si>
  <si>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</si>
  <si>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</si>
  <si>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</si>
  <si>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</si>
  <si>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</si>
  <si>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</si>
  <si>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</si>
  <si>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</si>
  <si>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</si>
  <si>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</si>
  <si>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</si>
  <si>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</si>
  <si>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</si>
  <si>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</si>
  <si>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</si>
  <si>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</si>
  <si>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</si>
  <si>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</si>
  <si>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</si>
  <si>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</si>
  <si>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</si>
  <si>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</si>
  <si>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</si>
  <si>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</si>
  <si>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</si>
  <si>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</si>
  <si>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</si>
  <si>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</si>
  <si>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</si>
  <si>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</si>
  <si>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</si>
  <si>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</si>
  <si>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</si>
  <si>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</si>
  <si>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</si>
  <si>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</si>
  <si>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</si>
  <si>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</si>
  <si>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</si>
  <si>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</si>
  <si>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</si>
  <si>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</si>
  <si>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</si>
  <si>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</si>
  <si>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</si>
  <si>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</si>
  <si>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</si>
  <si>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</si>
  <si>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</si>
  <si>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</si>
  <si>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</si>
  <si>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</si>
  <si>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</si>
  <si>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</si>
  <si>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</si>
  <si>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</si>
  <si>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</si>
  <si>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</si>
  <si>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</si>
  <si>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</si>
  <si>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</si>
  <si>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</si>
  <si>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</si>
  <si>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</si>
  <si>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</si>
  <si>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</si>
  <si>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</si>
  <si>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</si>
  <si>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</si>
  <si>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</si>
  <si>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</si>
  <si>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</si>
  <si>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</si>
  <si>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</si>
  <si>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</si>
  <si>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</si>
  <si>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</si>
  <si>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</si>
  <si>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</si>
  <si>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</si>
  <si>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</si>
  <si>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</si>
  <si>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</si>
  <si>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</si>
  <si>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</si>
  <si>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</si>
  <si>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</si>
  <si>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</si>
  <si>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</si>
  <si>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</si>
  <si>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</si>
  <si>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</si>
  <si>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</si>
  <si>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</si>
  <si>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</si>
  <si>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</si>
  <si>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</si>
  <si>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</si>
  <si>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</si>
  <si>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</si>
  <si>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</si>
  <si>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</si>
  <si>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</si>
  <si>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</si>
  <si>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</si>
  <si>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</si>
  <si>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</si>
  <si>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</si>
  <si>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</si>
  <si>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</si>
  <si>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</si>
  <si>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</si>
  <si>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</si>
  <si>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</si>
  <si>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</si>
  <si>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</si>
  <si>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</si>
  <si>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</si>
  <si>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</si>
  <si>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</si>
  <si>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</si>
  <si>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</si>
  <si>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</si>
  <si>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</si>
  <si>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</si>
  <si>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</si>
  <si>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</si>
  <si>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</si>
  <si>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</si>
  <si>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</si>
  <si>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</si>
  <si>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</si>
  <si>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</si>
  <si>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</si>
  <si>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</si>
  <si>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</si>
  <si>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</si>
  <si>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</si>
  <si>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</si>
  <si>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</si>
  <si>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</si>
  <si>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</si>
  <si>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</si>
  <si>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</si>
  <si>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</si>
  <si>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</si>
  <si>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</si>
  <si>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</si>
  <si>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</si>
  <si>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</si>
  <si>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</si>
  <si>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</si>
  <si>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</si>
  <si>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</si>
  <si>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</si>
  <si>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</si>
  <si>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</si>
  <si>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</si>
  <si>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</si>
  <si>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</si>
  <si>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</si>
  <si>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</si>
  <si>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</si>
  <si>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</si>
  <si>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</si>
  <si>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</si>
  <si>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</si>
  <si>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</si>
  <si>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</si>
  <si>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</si>
  <si>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</si>
  <si>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</si>
  <si>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</si>
  <si>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</si>
  <si>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</si>
  <si>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</si>
  <si>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</si>
  <si>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</si>
  <si>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</si>
  <si>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</si>
  <si>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</si>
  <si>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</si>
  <si>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</si>
  <si>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</si>
  <si>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</si>
  <si>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</si>
  <si>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</si>
  <si>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</si>
  <si>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</si>
  <si>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</si>
  <si>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</si>
  <si>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</si>
  <si>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</si>
  <si>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</si>
  <si>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</si>
  <si>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</si>
  <si>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</si>
  <si>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</si>
  <si>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</si>
  <si>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</si>
  <si>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</si>
  <si>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</si>
  <si>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</si>
  <si>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</si>
  <si>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</si>
  <si>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</si>
  <si>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</si>
  <si>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</si>
  <si>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</si>
  <si>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</si>
  <si>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</si>
  <si>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</si>
  <si>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</si>
  <si>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</si>
  <si>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</si>
  <si>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</si>
  <si>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</si>
  <si>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</si>
  <si>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</si>
  <si>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</si>
  <si>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</si>
  <si>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</si>
  <si>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</si>
  <si>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</si>
  <si>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</si>
  <si>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</si>
  <si>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</si>
  <si>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</si>
  <si>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</si>
  <si>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</si>
  <si>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</si>
  <si>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</si>
  <si>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</si>
  <si>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</si>
  <si>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</si>
  <si>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</si>
  <si>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</si>
  <si>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</si>
  <si>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</si>
  <si>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</si>
  <si>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</si>
  <si>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</si>
  <si>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</si>
  <si>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</si>
  <si>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</si>
  <si>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</si>
  <si>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</si>
  <si>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</si>
  <si>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</si>
  <si>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</si>
  <si>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</si>
  <si>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</si>
  <si>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</si>
  <si>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</si>
  <si>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</si>
  <si>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</si>
  <si>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</si>
  <si>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</si>
  <si>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</si>
  <si>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</si>
  <si>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</si>
  <si>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</si>
  <si>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</si>
  <si>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</si>
  <si>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</si>
  <si>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</si>
  <si>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</si>
  <si>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</si>
  <si>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</si>
  <si>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</si>
  <si>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</si>
  <si>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</si>
  <si>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</si>
  <si>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</si>
  <si>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</si>
  <si>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</si>
  <si>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</si>
  <si>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</si>
  <si>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</si>
  <si>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</si>
  <si>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</si>
  <si>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</si>
  <si>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</si>
  <si>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</si>
  <si>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</si>
  <si>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</si>
  <si>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</si>
  <si>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</si>
  <si>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</si>
  <si>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</si>
  <si>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</si>
  <si>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</si>
  <si>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</si>
  <si>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</si>
  <si>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</si>
  <si>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</si>
  <si>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</si>
  <si>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</si>
  <si>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</si>
  <si>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</si>
  <si>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</si>
  <si>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</si>
  <si>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</si>
  <si>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</si>
  <si>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</si>
  <si>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</si>
  <si>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</si>
  <si>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</si>
  <si>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</si>
  <si>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</si>
  <si>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</si>
  <si>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</si>
  <si>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</si>
  <si>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</si>
  <si>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</si>
  <si>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</si>
  <si>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</si>
  <si>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</si>
  <si>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</si>
  <si>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</si>
  <si>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</si>
  <si>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</si>
  <si>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</si>
  <si>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</si>
  <si>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</si>
  <si>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</si>
  <si>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</si>
  <si>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</si>
  <si>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</si>
  <si>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</si>
  <si>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</si>
  <si>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</si>
  <si>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</si>
  <si>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</si>
  <si>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</si>
  <si>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</si>
  <si>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</si>
  <si>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</si>
  <si>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</si>
  <si>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</si>
  <si>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</si>
  <si>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</si>
  <si>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</si>
  <si>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</si>
  <si>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</si>
  <si>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</si>
  <si>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</si>
  <si>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</si>
  <si>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</si>
  <si>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</si>
  <si>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</si>
  <si>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</si>
  <si>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</si>
  <si>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</si>
  <si>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</si>
  <si>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</si>
  <si>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</si>
  <si>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</si>
  <si>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</si>
  <si>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</si>
  <si>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</si>
  <si>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</si>
  <si>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</si>
  <si>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</si>
  <si>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</si>
  <si>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</si>
  <si>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</si>
  <si>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</si>
  <si>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</si>
  <si>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</si>
  <si>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</si>
  <si>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</si>
  <si>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</si>
  <si>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</si>
  <si>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</si>
  <si>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</si>
  <si>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</si>
  <si>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</si>
  <si>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</si>
  <si>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</si>
  <si>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</si>
  <si>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</si>
  <si>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</si>
  <si>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</si>
  <si>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</si>
  <si>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</si>
  <si>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</si>
  <si>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</si>
  <si>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</si>
  <si>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</si>
  <si>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</si>
  <si>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</si>
  <si>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</si>
  <si>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</si>
  <si>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</si>
  <si>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</si>
  <si>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</si>
  <si>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</si>
  <si>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</si>
  <si>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</si>
  <si>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</si>
  <si>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</si>
  <si>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</si>
  <si>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</si>
  <si>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</si>
  <si>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</si>
  <si>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</si>
  <si>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</si>
  <si>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</si>
  <si>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</si>
  <si>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</si>
  <si>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</si>
  <si>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</si>
  <si>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</si>
  <si>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</si>
  <si>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</si>
  <si>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</si>
  <si>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</si>
  <si>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</si>
  <si>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</si>
  <si>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</si>
  <si>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</si>
  <si>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</si>
  <si>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</si>
  <si>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</si>
  <si>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</si>
  <si>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</si>
  <si>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</si>
  <si>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</si>
  <si>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</si>
  <si>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</si>
  <si>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</si>
  <si>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</si>
  <si>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</si>
  <si>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</si>
  <si>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</si>
  <si>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</si>
  <si>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</si>
  <si>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</si>
  <si>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</si>
  <si>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</si>
  <si>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</si>
  <si>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</si>
  <si>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</si>
  <si>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</si>
  <si>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</si>
  <si>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</si>
  <si>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</si>
  <si>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</si>
  <si>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</si>
  <si>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</si>
  <si>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</si>
  <si>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</si>
  <si>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</si>
  <si>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</si>
  <si>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</si>
  <si>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</si>
  <si>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</si>
  <si>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</si>
  <si>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</si>
  <si>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</si>
  <si>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</si>
  <si>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</si>
  <si>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</si>
  <si>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</si>
  <si>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</si>
  <si>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</si>
  <si>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</si>
  <si>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</si>
  <si>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</si>
  <si>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</si>
  <si>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</si>
  <si>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</si>
  <si>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</si>
  <si>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</si>
  <si>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</si>
  <si>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</si>
  <si>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</si>
  <si>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</si>
  <si>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</si>
  <si>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</si>
  <si>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</si>
  <si>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</si>
  <si>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</si>
  <si>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</si>
  <si>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</si>
  <si>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</si>
  <si>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</si>
  <si>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</si>
  <si>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</si>
  <si>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</si>
  <si>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</si>
  <si>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</si>
  <si>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</si>
  <si>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</si>
  <si>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</si>
  <si>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</si>
  <si>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</si>
  <si>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</si>
  <si>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</si>
  <si>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</si>
  <si>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</si>
  <si>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</si>
  <si>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</si>
  <si>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</si>
  <si>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</si>
  <si>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</si>
  <si>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</si>
  <si>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</si>
  <si>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</si>
  <si>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</si>
  <si>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</si>
  <si>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</si>
  <si>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</si>
  <si>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</si>
  <si>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</si>
  <si>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</si>
  <si>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</si>
  <si>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</si>
  <si>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</si>
  <si>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</si>
  <si>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</si>
  <si>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</si>
  <si>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</si>
  <si>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</si>
  <si>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</si>
  <si>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</si>
  <si>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</si>
  <si>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</si>
  <si>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</si>
  <si>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</si>
  <si>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</si>
  <si>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</si>
  <si>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</si>
  <si>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</si>
  <si>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</si>
  <si>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</si>
  <si>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</si>
  <si>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</si>
  <si>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</si>
  <si>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</si>
  <si>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</si>
  <si>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</si>
  <si>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</si>
  <si>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</si>
  <si>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</si>
  <si>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</si>
  <si>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</si>
  <si>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</si>
  <si>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</si>
  <si>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</si>
  <si>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</si>
  <si>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</si>
  <si>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</si>
  <si>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</si>
  <si>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</si>
  <si>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</si>
  <si>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</si>
  <si>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</si>
  <si>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</si>
  <si>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</si>
  <si>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</si>
  <si>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</si>
  <si>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</si>
  <si>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</si>
  <si>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</si>
  <si>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</si>
  <si>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</si>
  <si>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</si>
  <si>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</si>
  <si>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</si>
  <si>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</si>
  <si>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</si>
  <si>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</si>
  <si>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</si>
  <si>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</si>
  <si>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</si>
  <si>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</si>
  <si>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</si>
  <si>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</si>
  <si>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</si>
  <si>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</si>
  <si>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</si>
  <si>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</si>
  <si>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</si>
  <si>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</si>
  <si>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</si>
  <si>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</si>
  <si>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</si>
  <si>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</si>
  <si>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</si>
  <si>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</si>
  <si>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</si>
  <si>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</si>
  <si>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</si>
  <si>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</si>
  <si>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</si>
  <si>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</si>
  <si>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</si>
  <si>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</si>
  <si>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</si>
  <si>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</si>
  <si>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</si>
  <si>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</si>
  <si>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</si>
  <si>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</si>
  <si>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</si>
  <si>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</si>
  <si>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</si>
  <si>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</si>
  <si>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</si>
  <si>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</si>
  <si>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</si>
  <si>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</si>
  <si>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</si>
  <si>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</si>
  <si>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</si>
  <si>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</si>
  <si>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</si>
  <si>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</si>
  <si>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</si>
  <si>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</si>
  <si>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</si>
  <si>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</si>
  <si>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</si>
  <si>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</si>
  <si>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</si>
  <si>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</si>
  <si>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</si>
  <si>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</si>
  <si>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</si>
  <si>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</si>
  <si>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</si>
  <si>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</si>
  <si>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</si>
  <si>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</si>
  <si>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</si>
  <si>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</si>
  <si>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</si>
  <si>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</si>
  <si>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</si>
  <si>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</si>
  <si>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</si>
  <si>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</si>
  <si>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</si>
  <si>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</si>
  <si>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</si>
  <si>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</si>
  <si>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</si>
  <si>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</si>
  <si>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</si>
  <si>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</si>
  <si>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</si>
  <si>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</si>
  <si>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</si>
  <si>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</si>
  <si>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</si>
  <si>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</si>
  <si>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</si>
  <si>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</si>
  <si>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</si>
  <si>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</si>
  <si>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</si>
  <si>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</si>
  <si>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</si>
  <si>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</si>
  <si>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</si>
  <si>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</si>
  <si>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</si>
  <si>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</si>
  <si>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</si>
  <si>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</si>
  <si>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</si>
  <si>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</si>
  <si>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</si>
  <si>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</si>
  <si>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</si>
  <si>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</si>
  <si>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</si>
  <si>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</si>
  <si>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</si>
  <si>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</si>
  <si>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</si>
  <si>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</si>
  <si>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</si>
  <si>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</si>
  <si>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</si>
  <si>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</si>
  <si>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</si>
  <si>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</si>
  <si>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</si>
  <si>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</si>
  <si>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</si>
  <si>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</si>
  <si>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</si>
  <si>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</si>
  <si>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</si>
  <si>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</si>
  <si>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</si>
  <si>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</si>
  <si>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</si>
  <si>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</si>
  <si>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</si>
  <si>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</si>
  <si>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</si>
  <si>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</si>
  <si>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</si>
  <si>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</si>
  <si>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</si>
  <si>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</si>
  <si>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</si>
  <si>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</si>
  <si>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</si>
  <si>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</si>
  <si>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</si>
  <si>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</si>
  <si>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</si>
  <si>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</si>
  <si>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</si>
  <si>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</si>
  <si>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</si>
  <si>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</si>
  <si>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</si>
  <si>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</si>
  <si>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</si>
  <si>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</si>
  <si>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</si>
  <si>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</si>
  <si>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</si>
  <si>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</si>
  <si>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</si>
  <si>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</si>
  <si>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</si>
  <si>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</si>
  <si>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</si>
  <si>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</si>
  <si>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</si>
  <si>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</si>
  <si>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</si>
  <si>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</si>
  <si>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</si>
  <si>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</si>
  <si>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</si>
  <si>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</si>
  <si>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</si>
  <si>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</si>
  <si>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</si>
  <si>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</si>
  <si>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</si>
  <si>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</si>
  <si>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</si>
  <si>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</si>
  <si>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</si>
  <si>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</si>
  <si>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</si>
  <si>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</si>
  <si>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</si>
  <si>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</si>
  <si>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</si>
  <si>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</si>
  <si>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</si>
  <si>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</si>
  <si>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</si>
  <si>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</si>
  <si>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</si>
  <si>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</si>
  <si>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</si>
  <si>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</si>
  <si>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</si>
  <si>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</si>
  <si>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</si>
  <si>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</si>
  <si>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</si>
  <si>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</si>
  <si>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</si>
  <si>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</si>
  <si>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</si>
  <si>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</si>
  <si>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</si>
  <si>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</si>
  <si>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</si>
  <si>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</si>
  <si>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</si>
  <si>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</si>
  <si>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</si>
  <si>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</si>
  <si>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</si>
  <si>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</si>
  <si>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</si>
  <si>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</si>
  <si>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</si>
  <si>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</si>
  <si>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</si>
  <si>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</si>
  <si>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</si>
  <si>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</si>
  <si>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</si>
  <si>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</si>
  <si>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</si>
  <si>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</si>
  <si>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</si>
  <si>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</si>
  <si>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</si>
  <si>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</si>
  <si>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</si>
  <si>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</si>
  <si>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</si>
  <si>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</si>
  <si>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</si>
  <si>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</si>
  <si>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</si>
  <si>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</si>
  <si>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</si>
  <si>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</si>
  <si>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</si>
  <si>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</si>
  <si>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</si>
  <si>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</si>
  <si>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</si>
  <si>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</si>
  <si>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</si>
  <si>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</si>
  <si>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</si>
  <si>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</si>
  <si>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</si>
  <si>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</si>
  <si>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</si>
  <si>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</si>
  <si>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</si>
  <si>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</si>
  <si>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</si>
  <si>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</si>
  <si>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</si>
  <si>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</si>
  <si>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</si>
  <si>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</si>
  <si>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</si>
  <si>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</si>
  <si>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</si>
  <si>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</si>
  <si>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</si>
  <si>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</si>
  <si>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</si>
  <si>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</si>
  <si>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</si>
  <si>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</si>
  <si>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</si>
  <si>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</si>
  <si>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</si>
  <si>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</si>
  <si>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</si>
  <si>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</si>
  <si>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</si>
  <si>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</si>
  <si>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</si>
  <si>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</si>
  <si>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</si>
  <si>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</si>
  <si>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</si>
  <si>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</si>
  <si>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</si>
  <si>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</si>
  <si>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</si>
  <si>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</si>
  <si>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</si>
  <si>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</si>
  <si>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</si>
  <si>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</si>
  <si>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</si>
  <si>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</si>
  <si>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</si>
  <si>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</si>
  <si>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</si>
  <si>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</si>
  <si>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</si>
  <si>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</si>
  <si>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</si>
  <si>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</si>
  <si>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</si>
  <si>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</si>
  <si>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</si>
  <si>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</si>
  <si>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</si>
  <si>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</si>
  <si>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</si>
  <si>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</si>
  <si>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</si>
  <si>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</si>
  <si>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</si>
  <si>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</si>
  <si>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</si>
  <si>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</si>
  <si>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</si>
  <si>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</si>
  <si>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</si>
  <si>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</si>
  <si>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</si>
  <si>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</si>
  <si>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</si>
  <si>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</si>
  <si>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</si>
  <si>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</si>
  <si>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</si>
  <si>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</si>
  <si>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</si>
  <si>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</si>
  <si>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</si>
  <si>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</si>
  <si>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</si>
  <si>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</si>
  <si>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</si>
  <si>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</si>
  <si>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</si>
  <si>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</si>
  <si>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</si>
  <si>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</si>
  <si>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</si>
  <si>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</si>
  <si>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</si>
  <si>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</si>
  <si>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</si>
  <si>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</si>
  <si>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</si>
  <si>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</si>
  <si>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</si>
  <si>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</si>
  <si>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</si>
  <si>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</si>
  <si>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</si>
  <si>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</si>
  <si>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</si>
  <si>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</si>
  <si>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</si>
  <si>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</si>
  <si>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</si>
  <si>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</si>
  <si>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</si>
  <si>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</si>
  <si>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</si>
  <si>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</si>
  <si>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</si>
  <si>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</si>
  <si>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</si>
  <si>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</si>
  <si>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</si>
  <si>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</si>
  <si>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</si>
  <si>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</si>
  <si>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</si>
  <si>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</si>
  <si>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</si>
  <si>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</si>
  <si>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</si>
  <si>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</si>
  <si>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</si>
  <si>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</si>
  <si>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</si>
  <si>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</si>
  <si>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</si>
  <si>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</si>
  <si>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</si>
  <si>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</si>
  <si>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</si>
  <si>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</si>
  <si>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</si>
  <si>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</si>
  <si>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</si>
  <si>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</si>
  <si>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</si>
  <si>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</si>
  <si>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</si>
  <si>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</si>
  <si>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</si>
  <si>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</si>
  <si>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</si>
  <si>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</si>
  <si>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</si>
  <si>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</si>
  <si>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</si>
  <si>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</si>
  <si>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</si>
  <si>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</si>
  <si>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</si>
  <si>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</si>
  <si>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</si>
  <si>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</si>
  <si>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</si>
  <si>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</si>
  <si>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</si>
  <si>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</si>
  <si>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</si>
  <si>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</si>
  <si>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</si>
  <si>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</si>
  <si>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</si>
  <si>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</si>
  <si>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</si>
  <si>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</si>
  <si>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</si>
  <si>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</si>
  <si>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</si>
  <si>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</si>
  <si>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</si>
  <si>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</si>
  <si>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</si>
  <si>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</si>
  <si>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</si>
  <si>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</si>
  <si>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</si>
  <si>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</si>
  <si>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</si>
  <si>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</si>
  <si>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</si>
  <si>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</si>
  <si>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</si>
  <si>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</si>
  <si>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</si>
  <si>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</si>
  <si>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</si>
  <si>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</si>
  <si>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</si>
  <si>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</si>
  <si>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</si>
  <si>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</si>
  <si>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</si>
  <si>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</si>
  <si>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</si>
  <si>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</si>
  <si>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</si>
  <si>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</si>
  <si>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</si>
  <si>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</si>
  <si>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</si>
  <si>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</si>
  <si>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</si>
  <si>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</si>
  <si>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</si>
  <si>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</si>
  <si>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</si>
  <si>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</si>
  <si>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</si>
  <si>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</si>
  <si>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</si>
  <si>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</si>
  <si>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</si>
  <si>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</si>
  <si>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</si>
  <si>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</si>
  <si>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</si>
  <si>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</si>
  <si>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</si>
  <si>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</si>
  <si>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</si>
  <si>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</si>
  <si>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</si>
  <si>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</si>
  <si>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</si>
  <si>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</si>
  <si>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</si>
  <si>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</si>
  <si>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</si>
  <si>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</si>
  <si>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</si>
  <si>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</si>
  <si>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</si>
  <si>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</si>
  <si>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</si>
  <si>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</si>
  <si>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</si>
  <si>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</si>
  <si>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</si>
  <si>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</si>
  <si>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</si>
  <si>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</si>
  <si>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</si>
  <si>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</si>
  <si>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</si>
  <si>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</si>
  <si>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</si>
  <si>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</si>
  <si>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</si>
  <si>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</si>
  <si>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</si>
  <si>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</si>
  <si>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</si>
  <si>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</si>
  <si>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</si>
  <si>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</si>
  <si>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</si>
  <si>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</si>
  <si>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</si>
  <si>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</si>
  <si>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</si>
  <si>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</si>
  <si>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</si>
  <si>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</si>
  <si>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</si>
  <si>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</si>
  <si>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</si>
  <si>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</si>
  <si>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</si>
  <si>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</si>
  <si>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</si>
  <si>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</si>
  <si>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</si>
  <si>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</si>
  <si>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</si>
  <si>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</si>
  <si>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</si>
  <si>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</si>
  <si>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</si>
  <si>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</si>
  <si>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</si>
  <si>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</si>
  <si>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</si>
  <si>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</si>
  <si>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</si>
  <si>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</si>
  <si>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</si>
  <si>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</si>
  <si>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</si>
  <si>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</si>
  <si>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</si>
  <si>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</si>
  <si>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</si>
  <si>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</si>
  <si>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</si>
  <si>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</si>
  <si>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</si>
  <si>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</si>
  <si>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</si>
  <si>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</si>
  <si>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</si>
  <si>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</si>
  <si>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</si>
  <si>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</si>
  <si>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</si>
  <si>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</si>
  <si>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</si>
  <si>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</si>
  <si>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</si>
  <si>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</si>
  <si>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</si>
  <si>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</si>
  <si>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</si>
  <si>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</si>
  <si>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</si>
  <si>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</si>
  <si>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</si>
  <si>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</si>
  <si>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</si>
  <si>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</si>
  <si>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</si>
  <si>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</si>
  <si>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</si>
  <si>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</si>
  <si>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</si>
  <si>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</si>
  <si>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</si>
  <si>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</si>
  <si>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</si>
  <si>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</si>
  <si>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</si>
  <si>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</si>
  <si>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</si>
  <si>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</si>
  <si>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</si>
  <si>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</si>
  <si>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</si>
  <si>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</si>
  <si>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</si>
  <si>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</si>
  <si>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</si>
  <si>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</si>
  <si>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</si>
  <si>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</si>
  <si>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</si>
  <si>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</si>
  <si>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</si>
  <si>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</si>
  <si>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</si>
  <si>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</si>
  <si>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</si>
  <si>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</si>
  <si>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</si>
  <si>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</si>
  <si>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</si>
  <si>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</si>
  <si>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</si>
  <si>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</si>
  <si>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</si>
  <si>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</si>
  <si>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</si>
  <si>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</si>
  <si>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</si>
  <si>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</si>
  <si>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</si>
  <si>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</si>
  <si>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</si>
  <si>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</si>
  <si>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</si>
  <si>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</si>
  <si>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</si>
  <si>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</si>
  <si>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</si>
  <si>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</si>
  <si>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</si>
  <si>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</si>
  <si>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</si>
  <si>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</si>
  <si>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</si>
  <si>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</si>
  <si>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</si>
  <si>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</si>
  <si>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</si>
  <si>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</si>
  <si>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</si>
  <si>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</si>
  <si>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</si>
  <si>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</si>
  <si>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</si>
  <si>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</si>
  <si>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</si>
  <si>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</si>
  <si>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</si>
  <si>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</si>
  <si>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</si>
  <si>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</si>
  <si>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</si>
  <si>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</si>
  <si>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</si>
  <si>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</si>
  <si>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</si>
  <si>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</si>
  <si>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</si>
  <si>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</si>
  <si>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</si>
  <si>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</si>
  <si>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</si>
  <si>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</si>
  <si>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</si>
  <si>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</si>
  <si>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</si>
  <si>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</si>
  <si>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</si>
  <si>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</si>
  <si>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</si>
  <si>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</si>
  <si>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</si>
  <si>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</si>
  <si>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</si>
  <si>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</si>
  <si>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</si>
  <si>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</si>
  <si>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</si>
  <si>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</si>
  <si>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</si>
  <si>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</si>
  <si>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</si>
  <si>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</si>
  <si>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</si>
  <si>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</si>
  <si>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</si>
  <si>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</si>
  <si>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</si>
  <si>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</si>
  <si>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</si>
  <si>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</si>
  <si>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</si>
  <si>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</si>
  <si>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</si>
  <si>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</si>
  <si>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</si>
  <si>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</si>
  <si>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</si>
  <si>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</si>
  <si>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</si>
  <si>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</si>
  <si>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</si>
  <si>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</si>
  <si>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</si>
  <si>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</si>
  <si>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</si>
  <si>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</si>
  <si>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</si>
  <si>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</si>
  <si>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</si>
  <si>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</si>
  <si>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</si>
  <si>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</si>
  <si>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</si>
  <si>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</si>
  <si>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</si>
  <si>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</si>
  <si>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</si>
  <si>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</si>
  <si>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</si>
  <si>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</si>
  <si>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</si>
  <si>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</si>
  <si>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</si>
  <si>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</si>
  <si>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</si>
  <si>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</si>
  <si>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</si>
  <si>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</si>
  <si>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</si>
  <si>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</si>
  <si>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</si>
  <si>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</si>
  <si>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</si>
  <si>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</si>
  <si>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</si>
  <si>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</si>
  <si>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</si>
  <si>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</si>
  <si>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</si>
  <si>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</si>
  <si>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</si>
  <si>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</si>
  <si>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</si>
  <si>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</si>
  <si>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</si>
  <si>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</si>
  <si>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</si>
  <si>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</si>
  <si>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</si>
  <si>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</si>
  <si>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</si>
  <si>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</si>
  <si>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</si>
  <si>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</si>
  <si>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</si>
  <si>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</si>
  <si>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</si>
  <si>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</si>
  <si>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</si>
  <si>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</si>
  <si>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</si>
  <si>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</si>
  <si>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</si>
  <si>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</si>
  <si>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</si>
  <si>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</si>
  <si>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</si>
  <si>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</si>
  <si>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</si>
  <si>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</si>
  <si>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</si>
  <si>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</si>
  <si>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</si>
  <si>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</si>
  <si>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</si>
  <si>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</si>
  <si>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</si>
  <si>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</si>
  <si>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</si>
  <si>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</si>
  <si>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</si>
  <si>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</si>
  <si>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</si>
  <si>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</si>
  <si>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</si>
  <si>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</si>
  <si>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</si>
  <si>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</si>
  <si>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</si>
  <si>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</si>
  <si>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</si>
  <si>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</si>
  <si>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</si>
  <si>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</si>
  <si>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</si>
  <si>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</si>
  <si>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</si>
  <si>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</si>
  <si>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</si>
  <si>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</si>
  <si>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</si>
  <si>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</si>
  <si>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</si>
  <si>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</si>
  <si>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</si>
  <si>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</si>
  <si>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</si>
  <si>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</si>
  <si>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</si>
  <si>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</si>
  <si>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</si>
  <si>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</si>
  <si>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</si>
  <si>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</si>
  <si>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</si>
  <si>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</si>
  <si>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</si>
  <si>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</si>
  <si>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</si>
  <si>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</si>
  <si>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</si>
  <si>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</si>
  <si>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</si>
  <si>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</si>
  <si>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</si>
  <si>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</si>
  <si>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</si>
  <si>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</si>
  <si>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</si>
  <si>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</si>
  <si>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</si>
  <si>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</si>
  <si>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</si>
  <si>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</si>
  <si>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</si>
  <si>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</si>
  <si>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</si>
  <si>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</si>
  <si>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</si>
  <si>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</si>
  <si>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</si>
  <si>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</si>
  <si>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</si>
  <si>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</si>
  <si>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</si>
  <si>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</si>
  <si>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</si>
  <si>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</si>
  <si>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</si>
  <si>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</si>
  <si>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</si>
  <si>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</si>
  <si>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</si>
  <si>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</si>
  <si>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</si>
  <si>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</si>
  <si>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</si>
  <si>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</si>
  <si>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</si>
  <si>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</si>
  <si>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</si>
  <si>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</si>
  <si>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</si>
  <si>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</si>
  <si>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</si>
  <si>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</si>
  <si>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</si>
  <si>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</si>
  <si>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</si>
  <si>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</si>
  <si>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</si>
  <si>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</si>
  <si>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</si>
  <si>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</si>
  <si>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</si>
  <si>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</si>
  <si>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</si>
  <si>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</si>
  <si>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</si>
  <si>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</si>
  <si>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</si>
  <si>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</si>
  <si>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</si>
  <si>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</si>
  <si>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</si>
  <si>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</si>
  <si>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</si>
  <si>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</si>
  <si>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</si>
  <si>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</si>
  <si>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</si>
  <si>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</si>
  <si>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</si>
  <si>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</si>
  <si>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</si>
  <si>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</si>
  <si>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</si>
  <si>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</si>
  <si>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</si>
  <si>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</si>
  <si>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</si>
  <si>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</si>
  <si>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</si>
  <si>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</si>
  <si>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</si>
  <si>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</si>
  <si>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</si>
  <si>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</si>
  <si>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</si>
  <si>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</si>
  <si>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</si>
  <si>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</si>
  <si>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</si>
  <si>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</si>
  <si>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</si>
  <si>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</si>
  <si>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</si>
  <si>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</si>
  <si>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</si>
  <si>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</si>
  <si>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</si>
  <si>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</si>
  <si>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</si>
  <si>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</si>
  <si>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</si>
  <si>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</si>
  <si>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</si>
  <si>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</si>
  <si>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</si>
  <si>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</si>
  <si>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</si>
  <si>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</si>
  <si>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</si>
  <si>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</si>
  <si>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</si>
  <si>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</si>
  <si>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</si>
  <si>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</si>
  <si>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</si>
  <si>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</si>
  <si>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</si>
  <si>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</si>
  <si>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</si>
  <si>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</si>
  <si>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</si>
  <si>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</si>
  <si>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</si>
  <si>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</si>
  <si>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</si>
  <si>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</si>
  <si>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</si>
  <si>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</si>
  <si>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</si>
  <si>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</si>
  <si>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</si>
  <si>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</si>
  <si>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</si>
  <si>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</si>
  <si>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</si>
  <si>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</si>
  <si>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</si>
  <si>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</si>
  <si>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</si>
  <si>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</si>
  <si>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</si>
  <si>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</si>
  <si>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</si>
  <si>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</si>
  <si>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</si>
  <si>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</si>
  <si>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</si>
  <si>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</si>
  <si>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</si>
  <si>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</si>
  <si>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</si>
  <si>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</si>
  <si>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</si>
  <si>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</si>
  <si>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</si>
  <si>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</si>
  <si>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</si>
  <si>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</si>
  <si>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</si>
  <si>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</si>
  <si>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</si>
  <si>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</si>
  <si>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</si>
  <si>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</si>
  <si>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</si>
  <si>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</si>
  <si>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</si>
  <si>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</si>
  <si>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</si>
  <si>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</si>
  <si>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</si>
  <si>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</si>
  <si>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</si>
  <si>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</si>
  <si>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</si>
  <si>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</si>
  <si>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</si>
  <si>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</si>
  <si>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</si>
  <si>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</si>
  <si>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</si>
  <si>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</si>
  <si>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</si>
  <si>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</si>
  <si>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</si>
  <si>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</si>
  <si>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</si>
  <si>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</si>
  <si>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</si>
  <si>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</si>
  <si>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</si>
  <si>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</si>
  <si>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</si>
  <si>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</si>
  <si>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</si>
  <si>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</si>
  <si>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</si>
  <si>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</si>
  <si>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</si>
  <si>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</si>
  <si>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</si>
  <si>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</si>
  <si>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</si>
  <si>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</si>
  <si>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</si>
  <si>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</si>
  <si>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</si>
  <si>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</si>
  <si>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</si>
  <si>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</si>
  <si>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</si>
  <si>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</si>
  <si>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</si>
  <si>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</si>
  <si>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</si>
  <si>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</si>
  <si>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</si>
  <si>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</si>
  <si>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</si>
  <si>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</si>
  <si>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</si>
  <si>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</si>
  <si>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</si>
  <si>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</si>
  <si>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</si>
  <si>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</si>
  <si>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</si>
  <si>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</si>
  <si>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</si>
  <si>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</si>
  <si>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</si>
  <si>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</si>
  <si>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</si>
  <si>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</si>
  <si>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</si>
  <si>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</si>
  <si>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</si>
  <si>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</si>
  <si>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</si>
  <si>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</si>
  <si>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</si>
  <si>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</si>
  <si>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</si>
  <si>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</si>
  <si>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</si>
  <si>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</si>
  <si>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</si>
  <si>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</si>
  <si>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</si>
  <si>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</si>
  <si>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</si>
  <si>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</si>
  <si>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</si>
  <si>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</si>
  <si>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</si>
  <si>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</si>
  <si>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</si>
  <si>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</si>
  <si>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</si>
  <si>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</si>
  <si>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</si>
  <si>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</si>
  <si>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</si>
  <si>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</si>
  <si>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</si>
  <si>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</si>
  <si>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</si>
  <si>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</si>
  <si>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</si>
  <si>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</si>
  <si>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</si>
  <si>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</si>
  <si>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</si>
  <si>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</si>
  <si>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</si>
  <si>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</si>
  <si>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</si>
  <si>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</si>
  <si>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</si>
  <si>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</si>
  <si>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</si>
  <si>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</si>
  <si>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</si>
  <si>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</si>
  <si>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</si>
  <si>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</si>
  <si>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</si>
  <si>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</si>
  <si>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</si>
  <si>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</si>
  <si>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</si>
  <si>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</si>
  <si>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</si>
  <si>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</si>
  <si>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</si>
  <si>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</si>
  <si>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</si>
  <si>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</si>
  <si>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</si>
  <si>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</si>
  <si>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</si>
  <si>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PCM-20251022-00000868</t>
  </si>
  <si>
    <t>ETA 170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</si>
  <si>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</si>
  <si>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</si>
  <si>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</si>
  <si>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</si>
  <si>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</si>
  <si>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</si>
  <si>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</si>
  <si>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</si>
  <si>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</si>
  <si>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</si>
  <si>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PCM-20251022-00000733</t>
  </si>
  <si>
    <t xml:space="preserve">ETA 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</si>
</sst>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289.46368437499768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8.9686959490718436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45952.412110300924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45952.412110300924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45952.412110300924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45952.412110300924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45952.412110300924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45952.412110300924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45952.412110300924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45952.412110300924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45952.412110300924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45952.412110300924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45952.412110300924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45952.412110300924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45952.412110300924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45952.412110300924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45952.412110300924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45952.412110300924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45952.412110300924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45952.412110300924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45952.412110300924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45952.412110300924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45952.412110300924</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45952.412110300924</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45952.412110300924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45952.412110300924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45952.412110300924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45952.412110300924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45952.412110300924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45952.412110300924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45952.412110300924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45952.412110300924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45952.412110300924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45952.412110300924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45952.412110300924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45952.412110300924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45952.412110300924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45952.412110300924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45952.412110300924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45952.412110300924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45952.412110300924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45952.412110300924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45952.412110300924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45952.412110300924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45952.412110300924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45952.412110300924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45952.412110300924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45952.412110300924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45952.412110300924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45952.412110300924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45952.412110300924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45952.412110300924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45952.412110300924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45952.412110300924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45952.412110300924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45952.412110300924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45952.412110300924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45952.412110300924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45952.412110300924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45952.412110300924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45952.412110300924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45952.412110300924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45952.412110300924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45952.412110300924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45952.412110300924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45952.412110300924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45952.412110300924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45952.412110300924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45952.412110300924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45952.412110300924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45952.412110300924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45952.412110300924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45952.412110300924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45952.412110300924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45952.412110300924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45952.412110300924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45952.412110300924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45952.412110300924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45952.412110300924</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45952.412110300924</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4CA9A593-2B02-4067-8169-7C580FDF735F}"/>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145.68502696759242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127.41227233796235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7.916334837958857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6.2341782402654644E-2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45952.412110300924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45952.412110300924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45952.412110300924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45952.412110300924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45952.412110300924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45952.412110300924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45952.412110300924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45952.412110300924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45952.412110300924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45952.412110300924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45952.412110300924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45952.412110300924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45952.412110300924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45952.412110300924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45952.412110300924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45952.412110300924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45952.412110300924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45952.412110300924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45952.412110300924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45952.412110300924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45952.412110300924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45952.412110300924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45952.412110300924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45952.412110300924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45952.412110300924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45952.412110300924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45952.412110300924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45952.412110300924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45952.412110300924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45952.412110300924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45952.412110300924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45952.412110300924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45952.412110300924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45952.412110300924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45952.412110300924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45952.412110300924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45952.412110300924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45952.412110300924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45952.412110300924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45952.412110300924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45952.412110300924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45952.412110300924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45952.412110300924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45952.412110300924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45952.412110300924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45952.412110300924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45952.412110300924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45952.412110300924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45952.412110300924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45952.412110300924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45952.412110300924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45952.412110300924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45952.412110300924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45952.412110300924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45952.412110300924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45952.412110300924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45952.412110300924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45952.412110300924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45952.412110300924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45952.412110300924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45952.412110300924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45952.412110300924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45952.412110300924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18" t="s">
        <v>20059</v>
      </c>
      <c r="E2" s="18" t="s">
        <v>38998</v>
      </c>
      <c r="F2" s="20">
        <v>45952.399583333332</v>
      </c>
      <c r="G2" s="21">
        <f t="shared" ref="G2:G34" ca="1" si="0">IFERROR(NOW()-F2,"-")</f>
        <v>1.2526967591838911E-2</v>
      </c>
      <c r="H2" s="22">
        <v>45952.394502314812</v>
      </c>
      <c r="I2" s="19" t="str">
        <f>IFERROR(VLOOKUP(D2,DB!A:F,6,0),"")</f>
        <v>SCECO</v>
      </c>
      <c r="J2" s="18" t="str">
        <f>IFERROR(VLOOKUP(D2,DB!A:G,7,0),"")</f>
        <v>Dead</v>
      </c>
      <c r="K2" s="47" t="s">
        <v>39091</v>
      </c>
      <c r="L2" s="23" t="str">
        <f>IFERROR(VLOOKUP(D2,DB!A:I,9,0),"")</f>
        <v>Latis</v>
      </c>
    </row>
    <row r="3" spans="1:13" ht="15" customHeight="1">
      <c r="A3" s="19"/>
      <c r="B3" s="64" t="str">
        <f>IFERROR(VLOOKUP(D3,DB!A:K,11,0),"")</f>
        <v/>
      </c>
      <c r="C3" s="18"/>
      <c r="D3" s="18"/>
      <c r="E3" s="18"/>
      <c r="F3" s="20"/>
      <c r="G3" s="21">
        <f t="shared" ca="1" si="0"/>
        <v>45952.412110300924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45952.412110300924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45952.412110300924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45952.412110300924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45952.412110300924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45952.412110300924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45952.412110300924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45952.412110300924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45952.412110300924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45952.412110300924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45952.412110300924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45952.412110300924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45952.412110300924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45952.412110300924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45952.412110300924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45952.412110300924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45952.412110300924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45952.412110300924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45952.412110300924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45952.412110300924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45952.412110300924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45952.412110300924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45952.412110300924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45952.412110300924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45952.412110300924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45952.412110300924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45952.412110300924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45952.412110300924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45952.412110300924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45952.412110300924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45952.412110300924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45952.412110300924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45952.412110300924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45952.412110300924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45952.412110300924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45952.412110300924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45952.412110300924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45952.412110300924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45952.412110300924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45952.412110300924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45952.412110300924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45952.412110300924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45952.412110300924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45952.412110300924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45952.412110300924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45952.412110300924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45952.412110300924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45952.412110300924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45952.412110300924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45952.412110300924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45952.412110300924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45952.412110300924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45952.412110300924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45952.412110300924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45952.412110300924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45952.412110300924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45952.412110300924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45952.412110300924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45952.412110300924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45952.412110300924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45952.412110300924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45952.412110300924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45952.412110300924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45952.412110300924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45952.412110300924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45952.412110300924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45952.412110300924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45952.412110300924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45952.412110300924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45952.412110300924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45952.412110300924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45952.412110300924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45952.412110300924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45952.412110300924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45952.412110300924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45952.412110300924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45952.412110300924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45952.412110300924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45952.412110300924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45952.412110300924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45952.412110300924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45952.412110300924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45952.412110300924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45952.412110300924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45952.412110300924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45952.412110300924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45952.412110300924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45952.412110300924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45952.412110300924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45952.412110300924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45952.412110300924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45952.412110300924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45952.412110300924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45952.412110300924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45952.412110300924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45952.412110300924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45952.412110300924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45952.412110300924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45952.412110300924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45952.412110300924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45952.412110300924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45952.412110300924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45952.412110300924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45952.412110300924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45952.412110300924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45952.412110300924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45952.412110300924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45952.412110300924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45952.412110300924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45952.412110300924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45952.412110300924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45952.412110300924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45952.412110300924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45952.412110300924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45952.412110300924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45952.412110300924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45952.412110300924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45952.412110300924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45952.412110300924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45952.412110300924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45952.412110300924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45952.412110300924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45952.412110300924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45952.412110300924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45952.412110300924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45952.412110300924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45952.412110300924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45952.412110300924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45952.412110300924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45952.412110300924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45952.412110300924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45952.412110300924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45952.412110300924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45952.412110300924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45952.412110300924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45952.412110300924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45952.412110300924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45952.412110300924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45952.412110300924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45952.412110300924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45952.412110300924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45952.412110300924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45952.412110300924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45952.412110300924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45952.412110300924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45952.412110300924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45952.412110300924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45952.412110300924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45952.412110300924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45952.412110300924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45952.412110300924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45952.412110300924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45952.412110300924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45952.412110300924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45952.412110300924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45952.412110300924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45952.412110300924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45952.412110300924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45952.412110300924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45952.412110300924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45952.412110300924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45952.412110300924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45952.412110300924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45952.412110300924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45952.412110300924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45952.412110300924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45952.412110300924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45952.412110300924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45952.412110300924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45952.412110300924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45952.412110300924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45952.412110300924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45952.412110300924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45952.412110300924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45952.412110300924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45952.412110300924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45952.412110300924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45952.412110300924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45952.412110300924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45952.412110300924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45952.412110300924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45952.412110300924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45952.412110300924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45952.412110300924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45952.412110300924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45952.412110300924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45952.412110300924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45952.412110300924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45952.412110300924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45952.412110300924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45952.412110300924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45952.412110300924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45952.412110300924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45952.412110300924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45952.412110300924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45952.412110300924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45952.412110300924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45952.412110300924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45952.412110300924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45952.412110300924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45952.412110300924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45952.412110300924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45952.412110300924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45952.412110300924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45952.412110300924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45952.412110300924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45952.412110300924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45952.412110300924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45952.412110300924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45952.412110300924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45952.412110300924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45952.412110300924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45952.412110300924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45952.412110300924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45952.412110300924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45952.412110300924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45952.412110300924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45952.412110300924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45952.412110300924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45952.412110300924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45952.412110300924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45952.412110300924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45952.412110300924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45952.412110300924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45952.412110300924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45952.412110300924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45952.412110300924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45952.412110300924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45952.412110300924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45952.412110300924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45952.412110300924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45952.412110300924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45952.412110300924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45952.412110300924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45952.412110300924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45952.412110300924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45952.412110300924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45952.412110300924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45952.412110300924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45952.412110300924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45952.412110300924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45952.412110300924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45952.412110300924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45952.412110300924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45952.412110300924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45952.412110300924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45952.412110300924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45952.412110300924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45952.412110300924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45952.412110300924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45952.412110300924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45952.412110300924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45952.412110300924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45952.412110300924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45952.412110300924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45952.412110300924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45952.412110300924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45952.412110300924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45952.412110300924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45952.412110300924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45952.412110300924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45952.412110300924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45952.412110300924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45952.412110300924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45952.412110300924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45952.412110300924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45952.412110300924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45952.412110300924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45952.412110300924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45952.412110300924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45952.412110300924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45952.412110300924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45952.412110300924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45952.412110300924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45952.412110300924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45952.412110300924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45952.412110300924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45952.412110300924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45952.412110300924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45952.412110300924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45952.412110300924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45952.412110300924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45952.412110300924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45952.412110300924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45952.412110300924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45952.412110300924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45952.412110300924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45952.412110300924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45952.412110300924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45952.412110300924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45952.412110300924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45952.412110300924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45952.412110300924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45952.412110300924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45952.412110300924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45952.412110300924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45952.412110300924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45952.412110300924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45952.412110300924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45952.412110300924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45952.412110300924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45952.412110300924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45952.412110300924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45952.412110300924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45952.412110300924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45952.412110300924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45952.412110300924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45952.412110300924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45952.412110300924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45952.412110300924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45952.412110300924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45952.412110300924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45952.412110300924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45952.412110300924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45952.412110300924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45952.412110300924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45952.412110300924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45952.412110300924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45952.412110300924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45952.412110300924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45952.412110300924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45952.412110300924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45952.412110300924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45952.412110300924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45952.412110300924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45952.412110300924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45952.412110300924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45952.412110300924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45952.412110300924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45952.412110300924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45952.412110300924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45952.412110300924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45952.412110300924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45952.412110300924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45952.412110300924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45952.412110300924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45952.412110300924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45952.412110300924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45952.412110300924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45952.412110300924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45952.412110300924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45952.412110300924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45952.412110300924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45952.412110300924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45952.412110300924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45952.412110300924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45952.412110300924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45952.412110300924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45952.412110300924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45952.412110300924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45952.412110300924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45952.412110300924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45952.412110300924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45952.412110300924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45952.412110300924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45952.412110300924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45952.412110300924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45952.412110300924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45952.412110300924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45952.412110300924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45952.412110300924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45952.412110300924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45952.412110300924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45952.412110300924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45952.412110300924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45952.412110300924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45952.412110300924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45952.412110300924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45952.412110300924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45952.412110300924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45952.412110300924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45952.412110300924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45952.412110300924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45952.412110300924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45952.412110300924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45952.412110300924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45952.412110300924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45952.412110300924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45952.412110300924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45952.412110300924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45952.412110300924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45952.412110300924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45952.412110300924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45952.412110300924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45952.412110300924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45952.412110300924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45952.412110300924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45952.412110300924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45952.412110300924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45952.412110300924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45952.412110300924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45952.412110300924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45952.412110300924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45952.412110300924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45952.412110300924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45952.412110300924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45952.412110300924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45952.412110300924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45952.412110300924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45952.412110300924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45952.412110300924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45952.412110300924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45952.412110300924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45952.412110300924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45952.412110300924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45952.412110300924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45952.412110300924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45952.412110300924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45952.412110300924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45952.412110300924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45952.412110300924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45952.412110300924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45952.412110300924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45952.412110300924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45952.412110300924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45952.412110300924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45952.412110300924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45952.412110300924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45952.412110300924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45952.412110300924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45952.412110300924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45952.412110300924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45952.412110300924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45952.412110300924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45952.412110300924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45952.412110300924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45952.412110300924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45952.412110300924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45952.412110300924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45952.412110300924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45952.412110300924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45952.412110300924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45952.412110300924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45952.412110300924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45952.412110300924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45952.412110300924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45952.412110300924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45952.412110300924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45952.412110300924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45952.412110300924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45952.412110300924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45952.412110300924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45952.412110300924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45952.412110300924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45952.412110300924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45952.412110300924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45952.412110300924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45952.412110300924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45952.412110300924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45952.412110300924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45952.412110300924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45952.412110300924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45952.412110300924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45952.412110300924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45952.412110300924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45952.412110300924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45952.412110300924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45952.412110300924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45952.412110300924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45952.412110300924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45952.412110300924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45952.412110300924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45952.412110300924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45952.412110300924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45952.412110300924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45952.412110300924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45952.412110300924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45952.412110300924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45952.412110300924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45952.412110300924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45952.412110300924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45952.412110300924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45952.412110300924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45952.412110300924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45952.412110300924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45952.412110300924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45952.412110300924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45952.412110300924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45952.412110300924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45952.412110300924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45952.412110300924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45952.412110300924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45952.412110300924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45952.412110300924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45952.412110300924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45952.412110300924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45952.412110300924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45952.412110300924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45952.412110300924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45952.412110300924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45952.412110300924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45952.412110300924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45952.412110300924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45952.412110300924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45952.412110300924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45952.412110300924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45952.412110300924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45952.412110300924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45952.412110300924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45952.412110300924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45952.412110300924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45952.412110300924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45952.412110300924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45952.412110300924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45952.412110300924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45952.412110300924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45952.412110300924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45952.412110300924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45952.412110300924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45952.412110300924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45952.412110300924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45952.412110300924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45952.412110300924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45952.412110300924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45952.412110300924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45952.412110300924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45952.412110300924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45952.412110300924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45952.412110300924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45952.412110300924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45952.412110300924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45952.412110300924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45952.412110300924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45952.412110300924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45952.412110300924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45952.412110300924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45952.412110300924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45952.412110300924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45952.412110300924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45952.412110300924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45952.412110300924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45952.412110300924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45952.412110300924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45952.412110300924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45952.412110300924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45952.412110300924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45952.412110300924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45952.412110300924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45952.412110300924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45952.412110300924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45952.412110300924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45952.412110300924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45952.412110300924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45952.412110300924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45952.412110300924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45952.412110300924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45952.412110300924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45952.412110300924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45952.412110300924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45952.412110300924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45952.412110300924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45952.412110300924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45952.412110300924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45952.412110300924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45952.412110300924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45952.412110300924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45952.412110300924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45952.412110300924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45952.412110300924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45952.412110300924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45952.412110300924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45952.412110300924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45952.412110300924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45952.412110300924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45952.412110300924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45952.412110300924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45952.412110300924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45952.412110300924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45952.412110300924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45952.412110300924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45952.412110300924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45952.412110300924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45952.412110300924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45952.412110300924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45952.412110300924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45952.412110300924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45952.412110300924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45952.412110300924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45952.412110300924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45952.412110300924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45952.412110300924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45952.412110300924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45952.412110300924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45952.412110300924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45952.412110300924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45952.412110300924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45952.412110300924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45952.412110300924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45952.412110300924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45952.412110300924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45952.412110300924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45952.412110300924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45952.412110300924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45952.412110300924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45952.412110300924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45952.412110300924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45952.412110300924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45952.412110300924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45952.412110300924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45952.412110300924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45952.412110300924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45952.412110300924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45952.412110300924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45952.412110300924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45952.412110300924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45952.412110300924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45952.412110300924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45952.412110300924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45952.412110300924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45952.412110300924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45952.412110300924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45952.412110300924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45952.412110300924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45952.412110300924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45952.412110300924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45952.412110300924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45952.412110300924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45952.412110300924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45952.412110300924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45952.412110300924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45952.412110300924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45952.412110300924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45952.412110300924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45952.412110300924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45952.412110300924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45952.412110300924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45952.412110300924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45952.412110300924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45952.412110300924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45952.412110300924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45952.412110300924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45952.412110300924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45952.412110300924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45952.412110300924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45952.412110300924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45952.412110300924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45952.412110300924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45952.412110300924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45952.412110300924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45952.412110300924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45952.412110300924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45952.412110300924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45952.412110300924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45952.412110300924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45952.412110300924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45952.412110300924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45952.412110300924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45952.412110300924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45952.412110300924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45952.412110300924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45952.412110300924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45952.412110300924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45952.412110300924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45952.412110300924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45952.412110300924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45952.412110300924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45952.412110300924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45952.412110300924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45952.412110300924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45952.412110300924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45952.412110300924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45952.412110300924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45952.412110300924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45952.412110300924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45952.412110300924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45952.412110300924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45952.412110300924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45952.412110300924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45952.412110300924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45952.412110300924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45952.412110300924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45952.412110300924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45952.412110300924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45952.412110300924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45952.412110300924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45952.412110300924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45952.412110300924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45952.412110300924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45952.412110300924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45952.412110300924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45952.412110300924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45952.412110300924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45952.412110300924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45952.412110300924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45952.412110300924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45952.412110300924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45952.412110300924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45952.412110300924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45952.412110300924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45952.412110300924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45952.412110300924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45952.412110300924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45952.412110300924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45952.412110300924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45952.412110300924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45952.412110300924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45952.412110300924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45952.412110300924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45952.412110300924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45952.412110300924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45952.412110300924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45952.412110300924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45952.412110300924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45952.412110300924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45952.412110300924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45952.412110300924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45952.412110300924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45952.412110300924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45952.412110300924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45952.412110300924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45952.412110300924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45952.412110300924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45952.412110300924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45952.412110300924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45952.412110300924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45952.412110300924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45952.412110300924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45952.412110300924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45952.412110300924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45952.412110300924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45952.412110300924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45952.412110300924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45952.412110300924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45952.412110300924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45952.412110300924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45952.412110300924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45952.412110300924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45952.412110300924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45952.412110300924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45952.412110300924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45952.412110300924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45952.412110300924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45952.412110300924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45952.412110300924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45952.412110300924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45952.412110300924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45952.412110300924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45952.412110300924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45952.412110300924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45952.412110300924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45952.412110300924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45952.412110300924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45952.412110300924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45952.412110300924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45952.412110300924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45952.412110300924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45952.412110300924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45952.412110300924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45952.412110300924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45952.412110300924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45952.412110300924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45952.412110300924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45952.412110300924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45952.412110300924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45952.412110300924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45952.412110300924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45952.412110300924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45952.412110300924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45952.412110300924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45952.412110300924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45952.412110300924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45952.412110300924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45952.412110300924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45952.412110300924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45952.412110300924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45952.412110300924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45952.412110300924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45952.412110300924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45952.412110300924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45952.412110300924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45952.412110300924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45952.412110300924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45952.412110300924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45952.412110300924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45952.412110300924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45952.412110300924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45952.412110300924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45952.412110300924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45952.412110300924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45952.412110300924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45952.412110300924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45952.412110300924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45952.412110300924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45952.412110300924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45952.412110300924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45952.412110300924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45952.412110300924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45952.412110300924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45952.412110300924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45952.412110300924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45952.412110300924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45952.412110300924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45952.412110300924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45952.412110300924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45952.412110300924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45952.412110300924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45952.412110300924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45952.412110300924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45952.412110300924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45952.412110300924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45952.412110300924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45952.412110300924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45952.412110300924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45952.412110300924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45952.412110300924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45952.412110300924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45952.412110300924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45952.412110300924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45952.412110300924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45952.412110300924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45952.412110300924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45952.412110300924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45952.412110300924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45952.412110300924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45952.412110300924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45952.412110300924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45952.412110300924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45952.412110300924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45952.412110300924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45952.412110300924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45952.412110300924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45952.412110300924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45952.412110300924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45952.412110300924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45952.412110300924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45952.412110300924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45952.412110300924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45952.412110300924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45952.412110300924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45952.412110300924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45952.412110300924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45952.412110300924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45952.412110300924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45952.412110300924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45952.412110300924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45952.412110300924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45952.412110300924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45952.412110300924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45952.412110300924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45952.412110300924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45952.412110300924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45952.412110300924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45952.412110300924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45952.412110300924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45952.412110300924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45952.412110300924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45952.412110300924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45952.412110300924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45952.412110300924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45952.412110300924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45952.412110300924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45952.412110300924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45952.412110300924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45952.412110300924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45952.412110300924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45952.412110300924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45952.412110300924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45952.412110300924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45952.412110300924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45952.412110300924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45952.412110300924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45952.412110300924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45952.412110300924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45952.412110300924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45952.412110300924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45952.412110300924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45952.412110300924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45952.412110300924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45952.412110300924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45952.412110300924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45952.412110300924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45952.412110300924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45952.412110300924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45952.412110300924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45952.412110300924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45952.412110300924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45952.412110300924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45952.412110300924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45952.412110300924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45952.412110300924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45952.412110300924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45952.412110300924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45952.412110300924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45952.412110300924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45952.412110300924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45952.412110300924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45952.412110300924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45952.412110300924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45952.412110300924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45952.412110300924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45952.412110300924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45952.412110300924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45952.412110300924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45952.412110300924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45952.412110300924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45952.412110300924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45952.412110300924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45952.412110300924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45952.412110300924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45952.412110300924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45952.412110300924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45952.412110300924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45952.412110300924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45952.412110300924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45952.412110300924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45952.412110300924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45952.412110300924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45952.412110300924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45952.412110300924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45952.412110300924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45952.412110300924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45952.412110300924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45952.412110300924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45952.412110300924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45952.412110300924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45952.412110300924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45952.412110300924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45952.412110300924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45952.412110300924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45952.412110300924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45952.412110300924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45952.412110300924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45952.412110300924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45952.412110300924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45952.412110300924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45952.412110300924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45952.412110300924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45952.412110300924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45952.412110300924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45952.412110300924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45952.412110300924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45952.412110300924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45952.412110300924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45952.412110300924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45952.412110300924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45952.412110300924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45952.412110300924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45952.412110300924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45952.412110300924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45952.412110300924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45952.412110300924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45952.412110300924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45952.412110300924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45952.412110300924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45952.412110300924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45952.412110300924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45952.412110300924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45952.412110300924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45952.412110300924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45952.412110300924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45952.412110300924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45952.412110300924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45952.412110300924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45952.412110300924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45952.412110300924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45952.412110300924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45952.412110300924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45952.412110300924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45952.412110300924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45952.412110300924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45952.412110300924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45952.412110300924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45952.412110300924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45952.412110300924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45952.412110300924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45952.412110300924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45952.412110300924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45952.412110300924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45952.412110300924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45952.412110300924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45952.412110300924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45952.412110300924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45952.412110300924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45952.412110300924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45952.412110300924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45952.412110300924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45952.412110300924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45952.412110300924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45952.412110300924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45952.412110300924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45952.412110300924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45952.412110300924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45952.412110300924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45952.412110300924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45952.412110300924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45952.412110300924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45952.412110300924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45952.412110300924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45952.412110300924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45952.412110300924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45952.412110300924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45952.412110300924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45952.412110300924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45952.412110300924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45952.412110300924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45952.412110300924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45952.412110300924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45952.412110300924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45952.412110300924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45952.412110300924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45952.412110300924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45952.412110300924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45952.412110300924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45952.412110300924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45952.412110300924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45952.412110300924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45952.412110300924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45952.412110300924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45952.412110300924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45952.412110300924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45952.412110300924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45952.412110300924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45952.412110300924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45952.412110300924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45952.412110300924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45952.412110300924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45952.412110300924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45952.412110300924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45952.412110300924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45952.412110300924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45952.412110300924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45952.412110300924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45952.412110300924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45952.412110300924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45952.412110300924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45952.412110300924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45952.412110300924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45952.412110300924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45952.412110300924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45952.412110300924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45952.412110300924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45952.412110300924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45952.412110300924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45952.412110300924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45952.412110300924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45952.412110300924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45952.412110300924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45952.412110300924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45952.412110300924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45952.412110300924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45952.412110300924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45952.412110300924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45952.412110300924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45952.412110300924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45952.412110300924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45952.412110300924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45952.412110300924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45952.412110300924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45952.412110300924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45952.412110300924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45952.412110300924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45952.412110300924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45952.412110300924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45952.412110300924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45952.412110300924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45952.412110300924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45952.412110300924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45952.412110300924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45952.412110300924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45952.412110300924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45952.412110300924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45952.412110300924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45952.412110300924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45952.412110300924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45952.412110300924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45952.412110300924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45952.412110300924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45952.412110300924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45952.412110300924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45952.412110300924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45952.412110300924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45952.412110300924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45952.412110300924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45952.412110300924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45952.412110300924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45952.412110300924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45952.412110300924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45952.412110300924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45952.412110300924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45952.412110300924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45952.412110300924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45952.412110300924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45952.412110300924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45952.412110300924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45952.412110300924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45952.412110300924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45952.412110300924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45952.412110300924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45952.412110300924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45952.412110300924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45952.412110300924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45952.412110300924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45952.412110300924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45952.412110300924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45952.412110300924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45952.412110300924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45952.412110300924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45952.412110300924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45952.412110300924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45952.412110300924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45952.412110300924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45952.412110300924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45952.412110300924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45952.412110300924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45952.412110300924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45952.412110300924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45952.412110300924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45952.412110300924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45952.412110300924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45952.412110300924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45952.412110300924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45952.412110300924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45952.412110300924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45952.412110300924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45952.412110300924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45952.412110300924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45952.412110300924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45952.412110300924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45952.412110300924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45952.412110300924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45952.412110300924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45952.412110300924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45952.412110300924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45952.412110300924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45952.412110300924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45952.412110300924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45952.412110300924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45952.412110300924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45952.412110300924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45952.412110300924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45952.412110300924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45952.412110300924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45952.412110300924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45952.412110300924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45952.412110300924</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248.93139270832762</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45952.412110300924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45952.412110300924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45952.412110300924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45952.412110300924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45952.412110300924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45952.412110300924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45952.412110300924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45952.412110300924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45952.412110300924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45952.412110300924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45952.412110300924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45952.412110300924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45952.412110300924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45952.412110300924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45952.412110300924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45952.412110300924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45952.412110300924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45952.412110300924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45952.412110300924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45952.412110300924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45952.412110300924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45952.412110300924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45952.412110300924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45952.412110300924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45952.412110300924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45952.412110300924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45952.412110300924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45952.412110300924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45952.412110300924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45952.412110300924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45952.412110300924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45952.412110300924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45952.412110300924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45952.412110300924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45952.412110300924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45952.412110300924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45952.412110300924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45952.412110300924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45952.412110300924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45952.412110300924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45952.412110300924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45952.412110300924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45952.412110300924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45952.412110300924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45952.412110300924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45952.412110300924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45952.412110300924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45952.412110300924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45952.412110300924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45952.412110300924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45952.412110300924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45952.412110300924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45952.412110300924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45952.412110300924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45952.412110300924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45952.412110300924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45952.412110300924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45952.412110300924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45952.412110300924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45952.412110300924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45952.412110300924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45952.412110300924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45952.412110300924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45952.412110300924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45952.412110300924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45952.412110300924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45952.412110300924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45952.412110300924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45952.412110300924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45952.412110300924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45952.412110300924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45952.412110300924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45952.412110300924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45952.412110300924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45952.412110300924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45952.412110300924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45952.412110300924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45952.412110300924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45952.412110300924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45952.412110300924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45952.412110300924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45952.412110300924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45952.412110300924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45952.412110300924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45952.412110300924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45952.412110300924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45952.412110300924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45952.412110300924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45952.412110300924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45952.412110300924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45952.412110300924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45952.412110300924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45952.412110300924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45952.412110300924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45952.412110300924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45952.412110300924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45952.412110300924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45952.412110300924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45952.412110300924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45952.412110300924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45952.412110300924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45952.412110300924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45952.412110300924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45952.412110300924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45952.412110300924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45952.412110300924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45952.412110300924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45952.412110300924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45952.412110300924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45952.412110300924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45952.412110300924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45952.412110300924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45952.412110300924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45952.412110300924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45952.412110300924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45952.412110300924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45952.412110300924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45952.412110300924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45952.412110300924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45952.412110300924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45952.412110300924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45952.412110300924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45952.412110300924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45952.412110300924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45952.412110300924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45952.412110300924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45952.412110300924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45952.412110300924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45952.412110300924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45952.412110300924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45952.412110300924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45952.412110300924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45952.412110300924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45952.412110300924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45952.412110300924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45952.412110300924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45952.412110300924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45952.412110300924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45952.412110300924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45952.412110300924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45952.412110300924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45952.412110300924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45952.412110300924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45952.412110300924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45952.412110300924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45952.412110300924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45952.412110300924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45952.412110300924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45952.412110300924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45952.412110300924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45952.412110300924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45952.412110300924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45952.412110300924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45952.412110300924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45952.412110300924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45952.412110300924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45952.412110300924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45952.412110300924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45952.412110300924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45952.412110300924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45952.412110300924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45952.412110300924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45952.412110300924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45952.412110300924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45952.412110300924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45952.412110300924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45952.412110300924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45952.412110300924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45952.412110300924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45952.412110300924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45952.412110300924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45952.412110300924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45952.412110300924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45952.412110300924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45952.412110300924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45952.412110300924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45952.412110300924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45952.412110300924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45952.412110300924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45952.412110300924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45952.412110300924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45952.412110300924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45952.412110300924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45952.412110300924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45952.412110300924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45952.412110300924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45952.412110300924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45952.412110300924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45952.412110300924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45952.412110300924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45952.412110300924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45952.412110300924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45952.412110300924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45952.412110300924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45952.412110300924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45952.412110300924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45952.412110300924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45952.412110300924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45952.412110300924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45952.412110300924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45952.412110300924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45952.412110300924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45952.412110300924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45952.412110300924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45952.412110300924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45952.412110300924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45952.412110300924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45952.412110300924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45952.412110300924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45952.412110300924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45952.412110300924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45952.412110300924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45952.412110300924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45952.412110300924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45952.412110300924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45952.412110300924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45952.412110300924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45952.412110300924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45952.412110300924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45952.412110300924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45952.412110300924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45952.412110300924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45952.412110300924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45952.412110300924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45952.412110300924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45952.412110300924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45952.412110300924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45952.412110300924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45952.412110300924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45952.412110300924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45952.412110300924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45952.412110300924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45952.412110300924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45952.412110300924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45952.412110300924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45952.412110300924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45952.412110300924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45952.412110300924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45952.412110300924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45952.412110300924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45952.412110300924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45952.412110300924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45952.412110300924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45952.412110300924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45952.412110300924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45952.412110300924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45952.412110300924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45952.412110300924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45952.412110300924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45952.412110300924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45952.412110300924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45952.412110300924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45952.412110300924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45952.412110300924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45952.412110300924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45952.412110300924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45952.412110300924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45952.412110300924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45952.412110300924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45952.412110300924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45952.412110300924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45952.412110300924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45952.412110300924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45952.412110300924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45952.412110300924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45952.412110300924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45952.412110300924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45952.412110300924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45952.412110300924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45952.412110300924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45952.412110300924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45952.412110300924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45952.412110300924</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45952.412110300924</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60.580050115735503</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26.223232986107178</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7.6405362268487806</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3.7509991898114095</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45952.412110300924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45952.412110300924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45952.412110300924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45952.412110300924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45952.412110300924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45952.412110300924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45952.412110300924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45952.412110300924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45952.412110300924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45952.412110300924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45952.412110300924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45952.412110300924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45952.412110300924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45952.412110300924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45952.412110300924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45952.412110300924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45952.412110300924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45952.412110300924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45952.412110300924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45952.412110300924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45952.412110300924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45952.412110300924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45952.412110300924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45952.412110300924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45952.412110300924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45952.412110300924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45952.412110300924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45952.412110300924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45952.412110300924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45952.412110300924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45952.412110300924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45952.412110300924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45952.412110300924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45952.412110300924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45952.412110300924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45952.412110300924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45952.412110300924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45952.412110300924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45952.412110300924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45952.412110300924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45952.412110300924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45952.412110300924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45952.412110300924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45952.412110300924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45952.412110300924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45952.412110300924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45952.412110300924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45952.412110300924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45952.412110300924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45952.412110300924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45952.412110300924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45952.412110300924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45952.412110300924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45952.412110300924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45952.412110300924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45952.412110300924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45952.412110300924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45952.412110300924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45952.412110300924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45952.412110300924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45952.412110300924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45952.412110300924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45952.412110300924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45952.412110300924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45952.412110300924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45952.412110300924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45952.412110300924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45952.412110300924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45952.412110300924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45952.412110300924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45952.412110300924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45952.412110300924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45952.412110300924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45952.412110300924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45952.412110300924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45952.412110300924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45952.412110300924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45952.412110300924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45952.412110300924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45952.412110300924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45952.412110300924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45952.412110300924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45952.412110300924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45952.412110300924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45952.412110300924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45952.412110300924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45952.412110300924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45952.412110300924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45952.412110300924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45952.412110300924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45952.412110300924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45952.412110300924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45952.412110300924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45952.412110300924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45952.412110300924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45952.412110300924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45952.412110300924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45952.412110300924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45952.412110300924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45952.412110300924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45952.412110300924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45952.412110300924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45952.412110300924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45952.412110300924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45952.412110300924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45952.412110300924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45952.412110300924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45952.412110300924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45952.412110300924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45952.412110300924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45952.412110300924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45952.412110300924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45952.412110300924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45952.412110300924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45952.412110300924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45952.412110300924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45952.412110300924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45952.412110300924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45952.412110300924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45952.412110300924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45952.412110300924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45952.412110300924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45952.412110300924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45952.412110300924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45952.412110300924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45952.412110300924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45952.412110300924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45952.412110300924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45952.412110300924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45952.412110300924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45952.412110300924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45952.412110300924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45952.412110300924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45952.412110300924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45952.412110300924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45952.412110300924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45952.412110300924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45952.412110300924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45952.412110300924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45952.412110300924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45952.412110300924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45952.412110300924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45952.412110300924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45952.412110300924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45952.412110300924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45952.412110300924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45952.412110300924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45952.412110300924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45952.412110300924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45952.412110300924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45952.412110300924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45952.412110300924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45952.412110300924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45952.412110300924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45952.412110300924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45952.412110300924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45952.412110300924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45952.412110300924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45952.412110300924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45952.412110300924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45952.412110300924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45952.412110300924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45952.412110300924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45952.412110300924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45952.412110300924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45952.412110300924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45952.412110300924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45952.412110300924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45952.412110300924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45952.412110300924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45952.412110300924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45952.412110300924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45952.412110300924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45952.412110300924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45952.412110300924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45952.412110300924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45952.412110300924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45952.412110300924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45952.412110300924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45952.412110300924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45952.412110300924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45952.412110300924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45952.412110300924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45952.412110300924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45952.412110300924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45952.412110300924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45952.412110300924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45952.412110300924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45952.412110300924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45952.412110300924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45952.412110300924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45952.412110300924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45952.412110300924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45952.412110300924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45952.412110300924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45952.412110300924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45952.412110300924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45952.412110300924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45952.412110300924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45952.412110300924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45952.412110300924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45952.412110300924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45952.412110300924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45952.412110300924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45952.412110300924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45952.412110300924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45952.412110300924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45952.412110300924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45952.412110300924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45952.412110300924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45952.412110300924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45952.412110300924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45952.412110300924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45952.412110300924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45952.412110300924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45952.412110300924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45952.412110300924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45952.412110300924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45952.412110300924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45952.412110300924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45952.412110300924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45952.412110300924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45952.412110300924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45952.412110300924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45952.412110300924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45952.412110300924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45952.412110300924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45952.412110300924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45952.412110300924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45952.412110300924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45952.412110300924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45952.412110300924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45952.412110300924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45952.412110300924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45952.412110300924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45952.412110300924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45952.412110300924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45952.412110300924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45952.412110300924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45952.412110300924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45952.412110300924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45952.412110300924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45952.412110300924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45952.412110300924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45952.412110300924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45952.412110300924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45952.412110300924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45952.412110300924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45952.412110300924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45952.412110300924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45952.412110300924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45952.412110300924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45952.412110300924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45952.412110300924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45952.412110300924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45952.412110300924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45952.412110300924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45952.412110300924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45952.412110300924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45952.412110300924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45952.412110300924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45952.412110300924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45952.412110300924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45952.412110300924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45952.412110300924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45952.412110300924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45952.412110300924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45952.412110300924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45952.412110300924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45952.412110300924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45952.412110300924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45952.412110300924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45952.412110300924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45952.412110300924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45952.412110300924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45952.412110300924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45952.412110300924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45952.412110300924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45952.412110300924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45952.412110300924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45952.412110300924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45952.412110300924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45952.412110300924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45952.412110300924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45952.412110300924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45952.412110300924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45952.412110300924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45952.412110300924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45952.412110300924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45952.412110300924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45952.412110300924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45952.412110300924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45952.412110300924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45952.412110300924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45952.412110300924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45952.412110300924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45952.412110300924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45952.412110300924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45952.412110300924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45952.412110300924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45952.412110300924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45952.412110300924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45952.412110300924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45952.412110300924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45952.412110300924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45952.412110300924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45952.412110300924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45952.412110300924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45952.412110300924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45952.412110300924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45952.412110300924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45952.412110300924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45952.412110300924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45952.412110300924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45952.412110300924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45952.412110300924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45952.412110300924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45952.412110300924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45952.412110300924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45952.412110300924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45952.412110300924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45952.412110300924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45952.412110300924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45952.412110300924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45952.412110300924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45952.412110300924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45952.412110300924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45952.412110300924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45952.412110300924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45952.412110300924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45952.412110300924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45952.412110300924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45952.412110300924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45952.412110300924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45952.412110300924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45952.412110300924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45952.412110300924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45952.412110300924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45952.412110300924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45952.412110300924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45952.412110300924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45952.412110300924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45952.412110300924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45952.412110300924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45952.412110300924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45952.412110300924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45952.412110300924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45952.412110300924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45952.412110300924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45952.412110300924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45952.412110300924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45952.412110300924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45952.412110300924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45952.412110300924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45952.412110300924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45952.412110300924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45952.412110300924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45952.412110300924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45952.412110300924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45952.412110300924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45952.412110300924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45952.412110300924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45952.412110300924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45952.412110300924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45952.412110300924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45952.412110300924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45952.412110300924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45952.412110300924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45952.412110300924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45952.412110300924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45952.412110300924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45952.412110300924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45952.412110300924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45952.412110300924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45952.412110300924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45952.412110300924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45952.412110300924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45952.412110300924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45952.412110300924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45952.412110300924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45952.412110300924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45952.412110300924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45952.412110300924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45952.412110300924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45952.412110300924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45952.412110300924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45952.412110300924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45952.412110300924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45952.412110300924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45952.412110300924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45952.412110300924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45952.412110300924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45952.412110300924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45952.412110300924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45952.412110300924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45952.412110300924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45952.412110300924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45952.412110300924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45952.412110300924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45952.412110300924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45952.412110300924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45952.412110300924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45952.412110300924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45952.412110300924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45952.412110300924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45952.412110300924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45952.412110300924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45952.412110300924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45952.412110300924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45952.412110300924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45952.412110300924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45952.412110300924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45952.412110300924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45952.412110300924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45952.412110300924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45952.412110300924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45952.412110300924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45952.412110300924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45952.412110300924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45952.412110300924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45952.412110300924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45952.412110300924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45952.412110300924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45952.412110300924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45952.412110300924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45952.412110300924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45952.412110300924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45952.412110300924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45952.412110300924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45952.412110300924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45952.412110300924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45952.412110300924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45952.412110300924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45952.412110300924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45952.412110300924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45952.412110300924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45952.412110300924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45952.412110300924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45952.412110300924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45952.412110300924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45952.412110300924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45952.412110300924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45952.412110300924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45952.412110300924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45952.412110300924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45952.412110300924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45952.412110300924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45952.412110300924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45952.412110300924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45952.412110300924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45952.412110300924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45952.412110300924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45952.412110300924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45952.412110300924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45952.412110300924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45952.412110300924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45952.412110300924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45952.412110300924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45952.412110300924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45952.412110300924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45952.412110300924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45952.412110300924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45952.412110300924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45952.412110300924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45952.412110300924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45952.412110300924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45952.412110300924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45952.412110300924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45952.412110300924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45952.412110300924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45952.412110300924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45952.412110300924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45952.412110300924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45952.412110300924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45952.412110300924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45952.412110300924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45952.412110300924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45952.412110300924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45952.412110300924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45952.412110300924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45952.412110300924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45952.412110300924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45952.412110300924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45952.412110300924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45952.412110300924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45952.412110300924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45952.412110300924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45952.412110300924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45952.412110300924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45952.412110300924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45952.412110300924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45952.412110300924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45952.412110300924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45952.412110300924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45952.412110300924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45952.412110300924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45952.412110300924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45952.412110300924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45952.412110300924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45952.412110300924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45952.412110300924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45952.412110300924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45952.412110300924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45952.412110300924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45952.412110300924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45952.412110300924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45952.412110300924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45952.412110300924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3"/>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3</v>
      </c>
      <c r="D2" s="105" t="s">
        <v>32623</v>
      </c>
      <c r="E2" s="108" t="s">
        <v>38998</v>
      </c>
      <c r="F2" s="109">
        <v>45952.335289351853</v>
      </c>
      <c r="G2" s="78">
        <f ca="1">IFERROR(NOW()-F2,"-")</f>
        <v>7.682094907067949E-2</v>
      </c>
      <c r="H2" s="109">
        <v>45952.326793981483</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45952.412110300924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45952.412110300924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45952.412110300924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45952.412110300924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45952.412110300924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45952.412110300924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45952.412110300924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45952.412110300924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45952.412110300924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45952.412110300924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45952.412110300924</v>
      </c>
      <c r="H13" s="109"/>
      <c r="I13" s="105" t="str">
        <f>IFERROR(VLOOKUP(D13,DB!A:F,6,0),"")</f>
        <v/>
      </c>
      <c r="J13" s="104" t="str">
        <f>IFERROR(VLOOKUP(D13,DB!A:G,7,0),"")</f>
        <v/>
      </c>
      <c r="K13" s="110"/>
      <c r="L13" s="111" t="str">
        <f>IFERROR(VLOOKUP(D13,DB!A:I,9,0),"")</f>
        <v/>
      </c>
    </row>
  </sheetData>
  <dataValidations count="2">
    <dataValidation allowBlank="1" showInputMessage="1" showErrorMessage="1" sqref="E1" xr:uid="{380493DB-286A-4683-AF55-C78F04945A49}"/>
    <dataValidation type="list" allowBlank="1" showInputMessage="1" showErrorMessage="1" sqref="E2:E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2025-10-22T06:54:37Z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