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08" documentId="13_ncr:1_{F6CB121F-512D-4AA6-A0C1-0FB36C537598}" xr6:coauthVersionLast="47" xr6:coauthVersionMax="47" xr10:uidLastSave="{154D31E6-EAD3-4F25-A343-789865BA973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<sst xmlns="http://schemas.openxmlformats.org/spreadsheetml/2006/main" count="178579" uniqueCount="39071">
  <si>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</si>
  <si>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</si>
  <si>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</si>
  <si>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</si>
  <si>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</si>
  <si>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</si>
  <si>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</si>
  <si>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</si>
  <si>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</si>
  <si>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</si>
  <si>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</si>
  <si>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</si>
  <si>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</si>
  <si>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</si>
  <si>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</si>
  <si>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</si>
  <si>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</si>
  <si>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</si>
  <si>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</si>
  <si>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</si>
  <si>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</si>
  <si>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</si>
  <si>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</si>
  <si>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</si>
  <si>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</si>
  <si>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</si>
  <si>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</si>
  <si>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</si>
  <si>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</si>
  <si>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</si>
  <si>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</si>
  <si>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</si>
  <si>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</si>
  <si>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</si>
  <si>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</si>
  <si>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</si>
  <si>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</si>
  <si>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</si>
  <si>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</si>
  <si>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</si>
  <si>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</si>
  <si>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</si>
  <si>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</si>
  <si>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</si>
  <si>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</si>
  <si>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</si>
  <si>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</si>
  <si>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</si>
  <si>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</si>
  <si>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</si>
  <si>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</si>
  <si>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</si>
  <si>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</si>
  <si>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</si>
  <si>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</si>
  <si>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</si>
  <si>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</si>
  <si>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</si>
  <si>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</si>
  <si>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</si>
  <si>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</si>
  <si>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</si>
  <si>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</si>
  <si>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</si>
  <si>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</si>
  <si>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</si>
  <si>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</si>
  <si>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</si>
  <si>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</si>
  <si>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</si>
  <si>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</si>
  <si>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</si>
  <si>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</si>
  <si>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</si>
  <si>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</si>
  <si>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</si>
  <si>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</si>
  <si>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</si>
  <si>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</si>
  <si>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</si>
  <si>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</si>
  <si>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</si>
  <si>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</si>
  <si>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</si>
  <si>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</si>
  <si>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</si>
  <si>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</si>
  <si>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</si>
  <si>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</si>
  <si>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</si>
  <si>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</si>
  <si>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</si>
  <si>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</si>
  <si>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</si>
  <si>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</si>
  <si>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</si>
  <si>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</si>
  <si>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</si>
  <si>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</si>
  <si>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</si>
  <si>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</si>
  <si>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</si>
  <si>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</si>
  <si>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</si>
  <si>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</si>
  <si>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</si>
  <si>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</si>
  <si>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</si>
  <si>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</si>
  <si>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</si>
  <si>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</si>
  <si>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</si>
  <si>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</si>
  <si>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</si>
  <si>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</si>
  <si>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</si>
  <si>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</si>
  <si>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</si>
  <si>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</si>
  <si>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</si>
  <si>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</si>
  <si>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</si>
  <si>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</si>
  <si>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</si>
  <si>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</si>
  <si>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</si>
  <si>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</si>
  <si>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</si>
  <si>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</si>
  <si>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</si>
  <si>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</si>
  <si>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</si>
  <si>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</si>
  <si>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</si>
  <si>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</si>
  <si>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</si>
  <si>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</si>
  <si>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</si>
  <si>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</si>
  <si>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</si>
  <si>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</si>
  <si>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</si>
  <si>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</si>
  <si>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</si>
  <si>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</si>
  <si>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</si>
  <si>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</si>
  <si>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</si>
  <si>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</si>
  <si>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</si>
  <si>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</si>
  <si>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</si>
  <si>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</si>
  <si>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</si>
  <si>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</si>
  <si>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</si>
  <si>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</si>
  <si>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</si>
  <si>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</si>
  <si>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</si>
  <si>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</si>
  <si>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</si>
  <si>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</si>
  <si>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</si>
  <si>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</si>
  <si>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</si>
  <si>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</si>
  <si>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</si>
  <si>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</si>
  <si>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</si>
  <si>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</si>
  <si>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</si>
  <si>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</si>
  <si>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</si>
  <si>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</si>
  <si>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</si>
  <si>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</si>
  <si>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</si>
  <si>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</si>
  <si>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</si>
  <si>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</si>
  <si>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</si>
  <si>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</si>
  <si>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</si>
  <si>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</si>
  <si>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</si>
  <si>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</si>
  <si>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</si>
  <si>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</si>
  <si>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</si>
  <si>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</si>
  <si>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</si>
  <si>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</si>
  <si>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</si>
  <si>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</si>
  <si>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</si>
  <si>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</si>
  <si>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</si>
  <si>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</si>
  <si>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</si>
  <si>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</si>
  <si>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</si>
  <si>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</si>
  <si>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</si>
  <si>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</si>
  <si>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</si>
  <si>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</si>
  <si>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</si>
  <si>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</si>
  <si>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</si>
  <si>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</si>
  <si>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</si>
  <si>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</si>
  <si>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</si>
  <si>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</si>
  <si>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</si>
  <si>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</si>
  <si>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</si>
  <si>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</si>
  <si>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</si>
  <si>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</si>
  <si>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</si>
  <si>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</si>
  <si>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</si>
  <si>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</si>
  <si>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</si>
  <si>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</si>
  <si>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</si>
  <si>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</si>
  <si>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</si>
  <si>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</si>
  <si>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</si>
  <si>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</si>
  <si>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</si>
  <si>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</si>
  <si>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</si>
  <si>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</si>
  <si>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</si>
  <si>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</si>
  <si>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</si>
  <si>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</si>
  <si>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</si>
  <si>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</si>
  <si>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</si>
  <si>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</si>
  <si>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</si>
  <si>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</si>
  <si>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</si>
  <si>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</si>
  <si>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</si>
  <si>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</si>
  <si>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</si>
  <si>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</si>
  <si>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</si>
  <si>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</si>
  <si>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</si>
  <si>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</si>
  <si>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</si>
  <si>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</si>
  <si>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</si>
  <si>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</si>
  <si>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</si>
  <si>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</si>
  <si>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</si>
  <si>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</si>
  <si>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</si>
  <si>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</si>
  <si>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</si>
  <si>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</si>
  <si>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</si>
  <si>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</si>
  <si>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</si>
  <si>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</si>
  <si>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</si>
  <si>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</si>
  <si>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</si>
  <si>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</si>
  <si>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</si>
  <si>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</si>
  <si>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</si>
  <si>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</si>
  <si>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</si>
  <si>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</si>
  <si>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</si>
  <si>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</si>
  <si>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</si>
  <si>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</si>
  <si>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</si>
  <si>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</si>
  <si>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</si>
  <si>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</si>
  <si>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</si>
  <si>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</si>
  <si>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</si>
  <si>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</si>
  <si>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</si>
  <si>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</si>
  <si>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</si>
  <si>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</si>
  <si>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</si>
  <si>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</si>
  <si>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</si>
  <si>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</si>
  <si>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</si>
  <si>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</si>
  <si>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</si>
  <si>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</si>
  <si>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</si>
  <si>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</si>
  <si>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</si>
  <si>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</si>
  <si>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</si>
  <si>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</si>
  <si>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</si>
  <si>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</si>
  <si>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</si>
  <si>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</si>
  <si>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</si>
  <si>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</si>
  <si>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</si>
  <si>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</si>
  <si>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</si>
  <si>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</si>
  <si>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</si>
  <si>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</si>
  <si>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</si>
  <si>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</si>
  <si>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</si>
  <si>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</si>
  <si>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</si>
  <si>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</si>
  <si>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</si>
  <si>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</si>
  <si>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</si>
  <si>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</si>
  <si>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</si>
  <si>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</si>
  <si>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</si>
  <si>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</si>
  <si>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</si>
  <si>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</si>
  <si>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</si>
  <si>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</si>
  <si>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</si>
  <si>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</si>
  <si>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</si>
  <si>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</si>
  <si>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</si>
  <si>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</si>
  <si>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</si>
  <si>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</si>
  <si>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</si>
  <si>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</si>
  <si>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</si>
  <si>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</si>
  <si>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</si>
  <si>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</si>
  <si>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</si>
  <si>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</si>
  <si>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</si>
  <si>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</si>
  <si>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</si>
  <si>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</si>
  <si>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</si>
  <si>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</si>
  <si>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</si>
  <si>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</si>
  <si>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</si>
  <si>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</si>
  <si>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</si>
  <si>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</si>
  <si>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</si>
  <si>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</si>
  <si>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</si>
  <si>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</si>
  <si>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</si>
  <si>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</si>
  <si>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</si>
  <si>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</si>
  <si>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</si>
  <si>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</si>
  <si>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</si>
  <si>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</si>
  <si>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</si>
  <si>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</si>
  <si>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</si>
  <si>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</si>
  <si>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</si>
  <si>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</si>
  <si>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</si>
  <si>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</si>
  <si>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</si>
  <si>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</si>
  <si>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</si>
  <si>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</si>
  <si>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</si>
  <si>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</si>
  <si>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</si>
  <si>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</si>
  <si>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</si>
  <si>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</si>
  <si>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</si>
  <si>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</si>
  <si>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</si>
  <si>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</si>
  <si>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</si>
  <si>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</si>
  <si>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</si>
  <si>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</si>
  <si>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</si>
  <si>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</si>
  <si>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</si>
  <si>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</si>
  <si>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</si>
  <si>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</si>
  <si>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</si>
  <si>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</si>
  <si>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</si>
  <si>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</si>
  <si>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</si>
  <si>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</si>
  <si>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</si>
  <si>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</si>
  <si>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</si>
  <si>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</si>
  <si>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</si>
  <si>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</si>
  <si>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</si>
  <si>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</si>
  <si>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</si>
  <si>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</si>
  <si>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</si>
  <si>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</si>
  <si>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</si>
  <si>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</si>
  <si>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</si>
  <si>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</si>
  <si>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</si>
  <si>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</si>
  <si>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</si>
  <si>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</si>
  <si>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</si>
  <si>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</si>
  <si>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</si>
  <si>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</si>
  <si>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</si>
  <si>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</si>
  <si>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</si>
  <si>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</si>
  <si>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</si>
  <si>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</si>
  <si>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</si>
  <si>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</si>
  <si>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</si>
  <si>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</si>
  <si>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</si>
  <si>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</si>
  <si>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</si>
  <si>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</si>
  <si>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</si>
  <si>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</si>
  <si>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</si>
  <si>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</si>
  <si>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</si>
  <si>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</si>
  <si>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</si>
  <si>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</si>
  <si>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</si>
  <si>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</si>
  <si>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</si>
  <si>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</si>
  <si>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</si>
  <si>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</si>
  <si>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</si>
  <si>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</si>
  <si>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</si>
  <si>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</si>
  <si>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</si>
  <si>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</si>
  <si>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</si>
  <si>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</si>
  <si>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</si>
  <si>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</si>
  <si>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</si>
  <si>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</si>
  <si>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</si>
  <si>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</si>
  <si>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</si>
  <si>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</si>
  <si>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</si>
  <si>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</si>
  <si>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</si>
  <si>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</si>
  <si>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</si>
  <si>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</si>
  <si>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</si>
  <si>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</si>
  <si>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</si>
  <si>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</si>
  <si>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</si>
  <si>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</si>
  <si>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</si>
  <si>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</si>
  <si>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</si>
  <si>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</si>
  <si>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</si>
  <si>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</si>
  <si>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</si>
  <si>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</si>
  <si>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</si>
  <si>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</si>
  <si>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</si>
  <si>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</si>
  <si>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</si>
  <si>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</si>
  <si>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</si>
  <si>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</si>
  <si>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</si>
  <si>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</si>
  <si>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</si>
  <si>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</si>
  <si>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</si>
  <si>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</si>
  <si>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</si>
  <si>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</si>
  <si>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</si>
  <si>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</si>
  <si>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</si>
  <si>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</si>
  <si>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</si>
  <si>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</si>
  <si>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</si>
  <si>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</si>
  <si>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</si>
  <si>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</si>
  <si>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</si>
  <si>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</si>
  <si>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</si>
  <si>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</si>
  <si>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</si>
  <si>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</si>
  <si>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</si>
  <si>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</si>
  <si>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</si>
  <si>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</si>
  <si>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</si>
  <si>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</si>
  <si>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</si>
  <si>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</si>
  <si>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</si>
  <si>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</si>
  <si>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</si>
  <si>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</si>
  <si>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</si>
  <si>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</si>
  <si>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</si>
  <si>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</si>
  <si>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</si>
  <si>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</si>
  <si>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</si>
  <si>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</si>
  <si>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</si>
  <si>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</si>
  <si>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</si>
  <si>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</si>
  <si>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</si>
  <si>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</si>
  <si>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</si>
  <si>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</si>
  <si>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</si>
  <si>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</si>
  <si>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</si>
  <si>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</si>
  <si>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</si>
  <si>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</si>
  <si>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</si>
  <si>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</si>
  <si>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</si>
  <si>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</si>
  <si>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</si>
  <si>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</si>
  <si>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</si>
  <si>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</si>
  <si>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</si>
  <si>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</si>
  <si>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</si>
  <si>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</si>
  <si>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</si>
  <si>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</si>
  <si>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</si>
  <si>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</si>
  <si>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</si>
  <si>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</si>
  <si>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</si>
  <si>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</si>
  <si>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</si>
  <si>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</si>
  <si>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</si>
  <si>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</si>
  <si>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</si>
  <si>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</si>
  <si>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</si>
  <si>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</si>
  <si>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</si>
  <si>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</si>
  <si>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</si>
  <si>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</si>
  <si>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</si>
  <si>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</si>
  <si>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</si>
  <si>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</si>
  <si>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</si>
  <si>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</si>
  <si>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</si>
  <si>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</si>
  <si>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</si>
  <si>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</si>
  <si>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</si>
  <si>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</si>
  <si>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</si>
  <si>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</si>
  <si>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</si>
  <si>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</si>
  <si>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</si>
  <si>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</si>
  <si>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</si>
  <si>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</si>
  <si>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</si>
  <si>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</si>
  <si>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</si>
  <si>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</si>
  <si>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</si>
  <si>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</si>
  <si>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</si>
  <si>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</si>
  <si>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</si>
  <si>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</si>
  <si>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</si>
  <si>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</si>
  <si>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</si>
  <si>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</si>
  <si>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</si>
  <si>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</si>
  <si>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</si>
  <si>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</si>
  <si>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</si>
  <si>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</si>
  <si>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</si>
  <si>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</si>
  <si>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</si>
  <si>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</si>
  <si>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</si>
  <si>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</si>
  <si>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</si>
  <si>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</si>
  <si>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</si>
  <si>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</si>
  <si>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</si>
  <si>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</si>
  <si>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</si>
  <si>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</si>
  <si>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</si>
  <si>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</si>
  <si>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</si>
  <si>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</si>
  <si>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</si>
  <si>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</si>
  <si>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</si>
  <si>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</si>
  <si>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</si>
  <si>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</si>
  <si>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</si>
  <si>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</si>
  <si>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</si>
  <si>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</si>
  <si>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</si>
  <si>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</si>
  <si>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</si>
  <si>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</si>
  <si>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</si>
  <si>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</si>
  <si>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</si>
  <si>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</si>
  <si>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</si>
  <si>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</si>
  <si>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</si>
  <si>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</si>
  <si>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</si>
  <si>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</si>
  <si>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</si>
  <si>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</si>
  <si>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</si>
  <si>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</si>
  <si>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</si>
  <si>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</si>
  <si>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</si>
  <si>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</si>
  <si>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</si>
  <si>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</si>
  <si>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</si>
  <si>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</si>
  <si>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</si>
  <si>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</si>
  <si>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</si>
  <si>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</si>
  <si>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</si>
  <si>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</si>
  <si>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</si>
  <si>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</si>
  <si>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</si>
  <si>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</si>
  <si>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</si>
  <si>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</si>
  <si>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</si>
  <si>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</si>
  <si>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</si>
  <si>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</si>
  <si>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</si>
  <si>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</si>
  <si>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</si>
  <si>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</si>
  <si>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</si>
  <si>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</si>
  <si>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</si>
  <si>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</si>
  <si>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</si>
  <si>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</si>
  <si>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</si>
  <si>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</si>
  <si>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</si>
  <si>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</si>
  <si>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</si>
  <si>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</si>
  <si>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</si>
  <si>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</si>
  <si>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</si>
  <si>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</si>
  <si>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</si>
  <si>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</si>
  <si>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</si>
  <si>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</si>
  <si>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</si>
  <si>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</si>
  <si>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</si>
  <si>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</si>
  <si>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</si>
  <si>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</si>
  <si>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</si>
  <si>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</si>
  <si>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</si>
  <si>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</si>
  <si>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</si>
  <si>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</si>
  <si>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</si>
  <si>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</si>
  <si>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</si>
  <si>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</si>
  <si>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</si>
  <si>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</si>
  <si>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</si>
  <si>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</si>
  <si>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</si>
  <si>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</si>
  <si>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</si>
  <si>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</si>
  <si>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</si>
  <si>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</si>
  <si>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</si>
  <si>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</si>
  <si>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</si>
  <si>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</si>
  <si>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</si>
  <si>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</si>
  <si>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</si>
  <si>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</si>
  <si>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</si>
  <si>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</si>
  <si>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</si>
  <si>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</si>
  <si>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</si>
  <si>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</si>
  <si>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</si>
  <si>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</si>
  <si>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</si>
  <si>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</si>
  <si>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</si>
  <si>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</si>
  <si>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</si>
  <si>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</si>
  <si>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</si>
  <si>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</si>
  <si>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</si>
  <si>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</si>
  <si>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</si>
  <si>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</si>
  <si>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</si>
  <si>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</si>
  <si>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</si>
  <si>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</si>
  <si>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</si>
  <si>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</si>
  <si>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</si>
  <si>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</si>
  <si>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</si>
  <si>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</si>
  <si>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</si>
  <si>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</si>
  <si>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</si>
  <si>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</si>
  <si>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</si>
  <si>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</si>
  <si>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</si>
  <si>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</si>
  <si>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</si>
  <si>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</si>
  <si>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</si>
  <si>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</si>
  <si>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</si>
  <si>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</si>
  <si>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</si>
  <si>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</si>
  <si>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</si>
  <si>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</si>
  <si>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</si>
  <si>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</si>
  <si>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</si>
  <si>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</si>
  <si>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</si>
  <si>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</si>
  <si>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</si>
  <si>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</si>
  <si>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</si>
  <si>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</si>
  <si>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</si>
  <si>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</si>
  <si>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</si>
  <si>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</si>
  <si>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</si>
  <si>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</si>
  <si>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</si>
  <si>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</si>
  <si>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</si>
  <si>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</si>
  <si>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</si>
  <si>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</si>
  <si>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</si>
  <si>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</si>
  <si>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</si>
  <si>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</si>
  <si>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</si>
  <si>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</si>
  <si>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</si>
  <si>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</si>
  <si>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</si>
  <si>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</si>
  <si>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</si>
  <si>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</si>
  <si>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</si>
  <si>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</si>
  <si>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</si>
  <si>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</si>
  <si>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</si>
  <si>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</si>
  <si>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</si>
  <si>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</si>
  <si>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</si>
  <si>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</si>
  <si>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</si>
  <si>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</si>
  <si>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</si>
  <si>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</si>
  <si>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</si>
  <si>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</si>
  <si>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</si>
  <si>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</si>
  <si>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</si>
  <si>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</si>
  <si>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</si>
  <si>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</si>
  <si>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</si>
  <si>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</si>
  <si>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</si>
  <si>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</si>
  <si>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</si>
  <si>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</si>
  <si>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</si>
  <si>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</si>
  <si>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</si>
  <si>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</si>
  <si>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</si>
  <si>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</si>
  <si>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</si>
  <si>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</si>
  <si>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</si>
  <si>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</si>
  <si>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</si>
  <si>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</si>
  <si>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</si>
  <si>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</si>
  <si>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</si>
  <si>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</si>
  <si>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</si>
  <si>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</si>
  <si>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</si>
  <si>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</si>
  <si>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</si>
  <si>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</si>
  <si>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</si>
  <si>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</si>
  <si>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</si>
  <si>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</si>
  <si>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</si>
  <si>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</si>
  <si>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</si>
  <si>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</si>
  <si>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</si>
  <si>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</si>
  <si>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</si>
  <si>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</si>
  <si>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</si>
  <si>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</si>
  <si>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</si>
  <si>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</si>
  <si>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</si>
  <si>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</si>
  <si>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</si>
  <si>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</si>
  <si>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</si>
  <si>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</si>
  <si>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</si>
  <si>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</si>
  <si>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</si>
  <si>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</si>
  <si>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</si>
  <si>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</si>
  <si>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</si>
  <si>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</si>
  <si>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</si>
  <si>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</si>
  <si>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</si>
  <si>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</si>
  <si>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</si>
  <si>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</si>
  <si>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</si>
  <si>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</si>
  <si>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</si>
  <si>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</si>
  <si>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</si>
  <si>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</si>
  <si>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</si>
  <si>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</si>
  <si>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</si>
  <si>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</si>
  <si>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</si>
  <si>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</si>
  <si>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</si>
  <si>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</si>
  <si>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</si>
  <si>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</si>
  <si>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</si>
  <si>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</si>
  <si>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</si>
  <si>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</si>
  <si>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</si>
  <si>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</si>
  <si>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</si>
  <si>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</si>
  <si>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</si>
  <si>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</si>
  <si>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</si>
  <si>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</si>
  <si>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</si>
  <si>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</si>
  <si>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</si>
  <si>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</si>
  <si>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</si>
  <si>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</si>
  <si>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</si>
  <si>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</si>
  <si>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</si>
  <si>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</si>
  <si>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</si>
  <si>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</si>
  <si>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</si>
  <si>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</si>
  <si>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</si>
  <si>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</si>
  <si>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</si>
  <si>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</si>
  <si>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</si>
  <si>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</si>
  <si>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</si>
  <si>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</si>
  <si>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</si>
  <si>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</si>
  <si>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</si>
  <si>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</si>
  <si>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</si>
  <si>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</si>
  <si>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</si>
  <si>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</si>
  <si>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</si>
  <si>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</si>
  <si>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</si>
  <si>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</si>
  <si>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</si>
  <si>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</si>
  <si>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</si>
  <si>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</si>
  <si>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</si>
  <si>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</si>
  <si>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</si>
  <si>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</si>
  <si>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</si>
  <si>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</si>
  <si>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</si>
  <si>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</si>
  <si>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</si>
  <si>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</si>
  <si>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</si>
  <si>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</si>
  <si>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</si>
  <si>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</si>
  <si>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</si>
  <si>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</si>
  <si>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</si>
  <si>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</si>
  <si>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</si>
  <si>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</si>
  <si>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</si>
  <si>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</si>
  <si>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</si>
  <si>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</si>
  <si>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</si>
  <si>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</si>
  <si>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</si>
  <si>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</si>
  <si>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</si>
  <si>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</si>
  <si>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</si>
  <si>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</si>
  <si>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</si>
  <si>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</si>
  <si>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</si>
  <si>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</si>
  <si>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</si>
  <si>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</si>
  <si>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</si>
  <si>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</si>
  <si>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</si>
  <si>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</si>
  <si>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</si>
  <si>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</si>
  <si>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</si>
  <si>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</si>
  <si>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</si>
  <si>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</si>
  <si>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</si>
  <si>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</si>
  <si>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</si>
  <si>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</si>
  <si>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</si>
  <si>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</si>
  <si>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</si>
  <si>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</si>
  <si>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</si>
  <si>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</si>
  <si>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</si>
  <si>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</si>
  <si>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</si>
  <si>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</si>
  <si>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</si>
  <si>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</si>
  <si>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</si>
  <si>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</si>
  <si>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</si>
  <si>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</si>
  <si>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</si>
  <si>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</si>
  <si>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</si>
  <si>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</si>
  <si>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</si>
  <si>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</si>
  <si>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</si>
  <si>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</si>
  <si>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</si>
  <si>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</si>
  <si>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</si>
  <si>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</si>
  <si>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</si>
  <si>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</si>
  <si>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</si>
  <si>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</si>
  <si>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</si>
  <si>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</si>
  <si>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</si>
  <si>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</si>
  <si>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</si>
  <si>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</si>
  <si>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</si>
  <si>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</si>
  <si>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</si>
  <si>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</si>
  <si>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</si>
  <si>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</si>
  <si>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</si>
  <si>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</si>
  <si>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</si>
  <si>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</si>
  <si>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</si>
  <si>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</si>
  <si>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</si>
  <si>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</si>
  <si>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</si>
  <si>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</si>
  <si>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</si>
  <si>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</si>
  <si>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</si>
  <si>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</si>
  <si>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</si>
  <si>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</si>
  <si>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</si>
  <si>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</si>
  <si>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</si>
  <si>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</si>
  <si>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</si>
  <si>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</si>
  <si>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</si>
  <si>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</si>
  <si>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</si>
  <si>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</si>
  <si>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</si>
  <si>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</si>
  <si>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</si>
  <si>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</si>
  <si>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</si>
  <si>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</si>
  <si>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</si>
  <si>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</si>
  <si>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</si>
  <si>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</si>
  <si>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</si>
  <si>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</si>
  <si>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</si>
  <si>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</si>
  <si>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</si>
  <si>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</si>
  <si>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</si>
  <si>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</si>
  <si>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</si>
  <si>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</si>
  <si>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</si>
  <si>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</si>
  <si>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</si>
  <si>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</si>
  <si>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</si>
  <si>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</si>
  <si>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</si>
  <si>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</si>
  <si>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</si>
  <si>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</si>
  <si>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</si>
  <si>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</si>
  <si>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</si>
  <si>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</si>
  <si>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</si>
  <si>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</si>
  <si>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</si>
  <si>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</si>
  <si>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</si>
  <si>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</si>
  <si>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</si>
  <si>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</si>
  <si>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</si>
  <si>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</si>
  <si>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</si>
  <si>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</si>
  <si>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</si>
  <si>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</si>
  <si>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</si>
  <si>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</si>
  <si>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</si>
  <si>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</si>
  <si>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</si>
  <si>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</si>
  <si>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</si>
  <si>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</si>
  <si>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</si>
  <si>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</si>
  <si>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</si>
  <si>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</si>
  <si>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</si>
  <si>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</si>
  <si>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</si>
  <si>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</si>
  <si>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</si>
  <si>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</si>
  <si>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</si>
  <si>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</si>
  <si>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</si>
  <si>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</si>
  <si>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</si>
  <si>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</si>
  <si>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</si>
  <si>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</si>
  <si>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</si>
  <si>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</si>
  <si>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</si>
  <si>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</si>
  <si>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</si>
  <si>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</si>
  <si>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</si>
  <si>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</si>
  <si>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</si>
  <si>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</si>
  <si>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</si>
  <si>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</si>
  <si>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</si>
  <si>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</si>
  <si>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</si>
  <si>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</si>
  <si>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</si>
  <si>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</si>
  <si>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</si>
  <si>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</si>
  <si>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</si>
  <si>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</si>
  <si>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</si>
  <si>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</si>
  <si>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</si>
  <si>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</si>
  <si>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</si>
  <si>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</si>
  <si>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</si>
  <si>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</si>
  <si>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</si>
  <si>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</si>
  <si>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</si>
  <si>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</si>
  <si>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</si>
  <si>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</si>
  <si>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</si>
  <si>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</si>
  <si>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</si>
  <si>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</si>
  <si>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</si>
  <si>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</si>
  <si>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</si>
  <si>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</si>
  <si>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</si>
  <si>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</si>
  <si>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</si>
  <si>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</si>
  <si>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</si>
  <si>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</si>
  <si>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</si>
  <si>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</si>
  <si>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</si>
  <si>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</si>
  <si>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</si>
  <si>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</si>
  <si>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</si>
  <si>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</si>
  <si>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</si>
  <si>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</si>
  <si>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</si>
  <si>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</si>
  <si>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</si>
  <si>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</si>
  <si>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</si>
  <si>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</si>
  <si>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</si>
  <si>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</si>
  <si>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</si>
  <si>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</si>
  <si>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</si>
  <si>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</si>
  <si>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</si>
  <si>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</si>
  <si>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</si>
  <si>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</si>
  <si>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</si>
  <si>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</si>
  <si>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</si>
  <si>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</si>
  <si>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</si>
  <si>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</si>
  <si>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</si>
  <si>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</si>
  <si>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</si>
  <si>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</si>
  <si>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</si>
  <si>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</si>
  <si>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</si>
  <si>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</si>
  <si>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</si>
  <si>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</si>
  <si>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</si>
  <si>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</si>
  <si>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</si>
  <si>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</si>
  <si>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</si>
  <si>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</si>
  <si>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</si>
  <si>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</si>
  <si>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</si>
  <si>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</si>
  <si>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</si>
  <si>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</si>
  <si>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</si>
  <si>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</si>
  <si>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</si>
  <si>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</si>
  <si>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</si>
  <si>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</si>
  <si>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</si>
  <si>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</si>
  <si>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</si>
  <si>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</si>
  <si>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</si>
  <si>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</si>
  <si>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</si>
  <si>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</si>
  <si>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</si>
  <si>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</si>
  <si>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</si>
  <si>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</si>
  <si>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</si>
  <si>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</si>
  <si>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</si>
  <si>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</si>
  <si>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</si>
  <si>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</si>
  <si>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</si>
  <si>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</si>
  <si>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</si>
  <si>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</si>
  <si>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</si>
  <si>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</si>
  <si>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</si>
  <si>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</si>
  <si>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</si>
  <si>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</si>
  <si>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</si>
  <si>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</si>
  <si>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</si>
  <si>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</si>
  <si>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</si>
  <si>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</si>
  <si>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</si>
  <si>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</si>
  <si>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</si>
  <si>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</si>
  <si>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</si>
  <si>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</si>
  <si>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</si>
  <si>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</si>
  <si>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</si>
  <si>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</si>
  <si>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</si>
  <si>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</si>
  <si>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</si>
  <si>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</si>
  <si>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</si>
  <si>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</si>
  <si>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</si>
  <si>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</si>
  <si>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</si>
  <si>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</si>
  <si>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</si>
  <si>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</si>
  <si>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</si>
  <si>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</si>
  <si>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</si>
  <si>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</si>
  <si>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</si>
  <si>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</si>
  <si>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</si>
  <si>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</si>
  <si>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</si>
  <si>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</si>
  <si>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</si>
  <si>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</si>
  <si>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</si>
  <si>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</si>
  <si>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</si>
  <si>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</si>
  <si>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</si>
  <si>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</si>
  <si>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</si>
  <si>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</si>
  <si>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</si>
  <si>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</si>
  <si>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</si>
  <si>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</si>
  <si>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</si>
  <si>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</si>
  <si>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</si>
  <si>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</si>
  <si>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</si>
  <si>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</si>
  <si>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</si>
  <si>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</si>
  <si>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</si>
  <si>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</si>
  <si>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</si>
  <si>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</si>
  <si>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</si>
  <si>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</si>
  <si>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</si>
  <si>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</si>
  <si>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</si>
  <si>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</si>
  <si>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</si>
  <si>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</si>
  <si>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</si>
  <si>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</si>
  <si>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</si>
  <si>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</si>
  <si>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</si>
  <si>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</si>
  <si>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</si>
  <si>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</si>
  <si>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</si>
  <si>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</si>
  <si>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</si>
  <si>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</si>
  <si>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</si>
  <si>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</si>
  <si>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</si>
  <si>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</si>
  <si>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</si>
  <si>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</si>
  <si>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</si>
  <si>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</si>
  <si>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</si>
  <si>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</si>
  <si>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</si>
  <si>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</si>
  <si>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</si>
  <si>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</si>
  <si>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</si>
  <si>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</si>
  <si>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</si>
  <si>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</si>
  <si>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</si>
  <si>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</si>
  <si>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</si>
  <si>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</si>
  <si>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</si>
  <si>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</si>
  <si>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</si>
  <si>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</si>
  <si>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</si>
  <si>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</si>
  <si>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</si>
  <si>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</si>
  <si>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</si>
  <si>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</si>
  <si>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</si>
  <si>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</si>
  <si>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</si>
  <si>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</si>
  <si>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</si>
  <si>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</si>
  <si>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</si>
  <si>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</si>
  <si>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</si>
  <si>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</si>
  <si>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</si>
  <si>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</si>
  <si>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</si>
  <si>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</si>
  <si>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</si>
  <si>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</si>
  <si>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</si>
  <si>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</si>
  <si>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</si>
  <si>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</si>
  <si>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</si>
  <si>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</si>
  <si>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</si>
  <si>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</si>
  <si>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</si>
  <si>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</si>
  <si>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</si>
  <si>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</si>
  <si>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</si>
  <si>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</si>
  <si>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</si>
  <si>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</si>
  <si>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</si>
  <si>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</si>
  <si>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</si>
  <si>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</si>
  <si>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</si>
  <si>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</si>
  <si>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</si>
  <si>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</si>
  <si>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</si>
  <si>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</si>
  <si>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</si>
  <si>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</si>
  <si>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</si>
  <si>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</si>
  <si>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</si>
  <si>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</si>
  <si>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</si>
  <si>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</si>
  <si>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</si>
  <si>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</si>
  <si>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</si>
  <si>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</si>
  <si>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</si>
  <si>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</si>
  <si>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</si>
  <si>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</si>
  <si>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</si>
  <si>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</si>
  <si>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</si>
  <si>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</si>
  <si>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</si>
  <si>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</si>
  <si>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</si>
  <si>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</si>
  <si>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</si>
  <si>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</si>
  <si>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</si>
  <si>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</si>
  <si>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</si>
  <si>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</si>
  <si>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</si>
  <si>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</si>
  <si>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</si>
  <si>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</si>
  <si>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</si>
  <si>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</si>
  <si>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</si>
  <si>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</si>
  <si>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</si>
  <si>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</si>
  <si>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</si>
  <si>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</si>
  <si>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</si>
  <si>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</si>
  <si>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</si>
  <si>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</si>
  <si>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</si>
  <si>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</si>
  <si>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</si>
  <si>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</si>
  <si>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</si>
  <si>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</si>
  <si>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</si>
  <si>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</si>
  <si>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</si>
  <si>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</si>
  <si>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</si>
  <si>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</si>
  <si>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</si>
  <si>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</si>
  <si>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</si>
  <si>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</si>
  <si>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</si>
  <si>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</si>
  <si>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</si>
  <si>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</si>
  <si>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</si>
  <si>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</si>
  <si>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</si>
  <si>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</si>
  <si>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</si>
  <si>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</si>
  <si>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</si>
  <si>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</si>
  <si>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</si>
  <si>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</si>
  <si>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</si>
  <si>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</si>
  <si>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</si>
  <si>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</si>
  <si>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</si>
  <si>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</si>
  <si>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</si>
  <si>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</si>
  <si>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</si>
  <si>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</si>
  <si>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</si>
  <si>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</si>
  <si>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</si>
  <si>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</si>
  <si>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</si>
  <si>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</si>
  <si>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</si>
  <si>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</si>
  <si>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</si>
  <si>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</si>
  <si>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</si>
  <si>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</si>
  <si>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</si>
  <si>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</si>
  <si>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</si>
  <si>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</si>
  <si>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</si>
  <si>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</si>
  <si>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</si>
  <si>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</si>
  <si>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</si>
  <si>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</si>
  <si>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</si>
  <si>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</si>
  <si>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</si>
  <si>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</si>
  <si>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</si>
  <si>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</si>
  <si>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</si>
  <si>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</si>
  <si>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</si>
  <si>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</si>
  <si>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</si>
  <si>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</si>
  <si>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</si>
  <si>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</si>
  <si>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</si>
  <si>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</si>
  <si>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</si>
  <si>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</si>
  <si>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</si>
  <si>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</si>
  <si>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</si>
  <si>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</si>
  <si>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</si>
  <si>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</si>
  <si>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</si>
  <si>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</si>
  <si>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</si>
  <si>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</si>
  <si>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</si>
  <si>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</si>
  <si>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</si>
  <si>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</si>
  <si>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</si>
  <si>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</si>
  <si>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</si>
  <si>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</si>
  <si>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</si>
  <si>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</si>
  <si>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</si>
  <si>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</si>
  <si>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</si>
  <si>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</si>
  <si>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</si>
  <si>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</si>
  <si>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</si>
  <si>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</si>
  <si>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</si>
  <si>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</si>
  <si>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</si>
  <si>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</si>
  <si>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</si>
  <si>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</si>
  <si>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</si>
  <si>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</si>
  <si>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</si>
  <si>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</si>
  <si>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</si>
  <si>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</si>
  <si>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</si>
  <si>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</si>
  <si>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</si>
  <si>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</si>
  <si>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</si>
  <si>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</si>
  <si>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</si>
  <si>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</si>
  <si>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</si>
  <si>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</si>
  <si>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</si>
  <si>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</si>
  <si>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</si>
  <si>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</si>
  <si>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</si>
  <si>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</si>
  <si>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</si>
  <si>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</si>
  <si>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</si>
  <si>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</si>
  <si>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</si>
  <si>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</si>
  <si>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</si>
  <si>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</si>
  <si>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</si>
  <si>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</si>
  <si>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</si>
  <si>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</si>
  <si>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</si>
  <si>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</si>
  <si>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</si>
  <si>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</si>
  <si>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</si>
  <si>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</si>
  <si>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</si>
  <si>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</si>
  <si>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</si>
  <si>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</si>
  <si>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</si>
  <si>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</si>
  <si>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</si>
  <si>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</si>
  <si>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</si>
  <si>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</si>
  <si>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</si>
  <si>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</si>
  <si>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</si>
  <si>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</si>
  <si>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</si>
  <si>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</si>
  <si>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</si>
  <si>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</si>
  <si>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</si>
  <si>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</si>
  <si>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</si>
  <si>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</si>
  <si>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</si>
  <si>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</si>
  <si>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</si>
  <si>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</si>
  <si>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</si>
  <si>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</si>
  <si>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</si>
  <si>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</si>
  <si>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</si>
  <si>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</si>
  <si>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</si>
  <si>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</si>
  <si>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</si>
  <si>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</si>
  <si>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</si>
  <si>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</si>
  <si>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</si>
  <si>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</si>
  <si>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</si>
  <si>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</si>
  <si>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</si>
  <si>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</si>
  <si>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</si>
  <si>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</si>
  <si>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</si>
  <si>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</si>
  <si>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</si>
  <si>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</si>
  <si>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</si>
  <si>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</si>
  <si>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</si>
  <si>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</si>
  <si>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</si>
  <si>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</si>
  <si>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</si>
  <si>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</si>
  <si>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</si>
  <si>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</si>
  <si>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</si>
  <si>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</si>
  <si>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</si>
  <si>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</si>
  <si>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</si>
  <si>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</si>
  <si>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</si>
  <si>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</si>
  <si>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</si>
  <si>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</si>
  <si>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</si>
  <si>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</si>
  <si>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</si>
  <si>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</si>
  <si>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</si>
  <si>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</si>
  <si>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</si>
  <si>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</si>
  <si>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</si>
  <si>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</si>
  <si>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</si>
  <si>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</si>
  <si>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</si>
  <si>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</si>
  <si>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</si>
  <si>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</si>
  <si>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</si>
  <si>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</si>
  <si>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</si>
  <si>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</si>
  <si>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</si>
  <si>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</si>
  <si>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</si>
  <si>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</si>
  <si>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</si>
  <si>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</si>
  <si>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</si>
  <si>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</si>
  <si>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</si>
  <si>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</si>
  <si>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</si>
  <si>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</si>
  <si>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</si>
  <si>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</si>
  <si>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</si>
  <si>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</si>
  <si>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</si>
  <si>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</si>
  <si>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</si>
  <si>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</si>
  <si>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</si>
  <si>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</si>
  <si>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</si>
  <si>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</si>
  <si>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</si>
  <si>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</si>
  <si>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</si>
  <si>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</si>
  <si>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</si>
  <si>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</si>
  <si>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</si>
  <si>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</si>
  <si>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</si>
  <si>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</si>
  <si>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</si>
  <si>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</si>
  <si>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</si>
  <si>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</si>
  <si>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</si>
  <si>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</si>
  <si>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</si>
  <si>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</si>
  <si>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</si>
  <si>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</si>
  <si>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</si>
  <si>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</si>
  <si>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</si>
  <si>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</si>
  <si>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</si>
  <si>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</si>
  <si>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</si>
  <si>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</si>
  <si>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</si>
  <si>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</si>
  <si>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</si>
  <si>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</si>
  <si>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</si>
  <si>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</si>
  <si>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</si>
  <si>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</si>
  <si>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</si>
  <si>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</si>
  <si>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</si>
  <si>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</si>
  <si>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</si>
  <si>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</si>
  <si>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</si>
  <si>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</si>
  <si>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</si>
  <si>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</si>
  <si>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</si>
  <si>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</si>
  <si>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</si>
  <si>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</si>
  <si>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</si>
  <si>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</si>
  <si>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</si>
  <si>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</si>
  <si>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</si>
  <si>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</si>
  <si>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</si>
  <si>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</si>
  <si>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</si>
  <si>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</si>
  <si>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</si>
  <si>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</si>
  <si>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</si>
  <si>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</si>
  <si>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</si>
  <si>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</si>
  <si>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</si>
  <si>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</si>
  <si>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</si>
  <si>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</si>
  <si>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</si>
  <si>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</si>
  <si>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</si>
  <si>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</si>
  <si>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</si>
  <si>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</si>
  <si>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</si>
  <si>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</si>
  <si>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</si>
  <si>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</si>
  <si>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</si>
  <si>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</si>
  <si>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</si>
  <si>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</si>
  <si>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</si>
  <si>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</si>
  <si>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</si>
  <si>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</si>
  <si>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</si>
  <si>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</si>
  <si>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</si>
  <si>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</si>
  <si>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</si>
  <si>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</si>
  <si>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</si>
  <si>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</si>
  <si>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</si>
  <si>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</si>
  <si>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</si>
  <si>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</si>
  <si>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</si>
  <si>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</si>
  <si>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</si>
  <si>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</si>
  <si>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</si>
  <si>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</si>
  <si>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</si>
  <si>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</si>
  <si>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</si>
  <si>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</si>
  <si>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</si>
  <si>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</si>
  <si>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</si>
  <si>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</si>
  <si>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</si>
  <si>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</si>
  <si>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</si>
  <si>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</si>
  <si>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</si>
  <si>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</si>
  <si>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</si>
  <si>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</si>
  <si>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</si>
  <si>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</si>
  <si>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</si>
  <si>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</si>
  <si>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</si>
  <si>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</si>
  <si>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</si>
  <si>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</si>
  <si>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</si>
  <si>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</si>
  <si>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</si>
  <si>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</si>
  <si>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</si>
  <si>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</si>
  <si>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</si>
  <si>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</si>
  <si>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</si>
  <si>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</si>
  <si>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</si>
  <si>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</si>
  <si>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</si>
  <si>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</si>
  <si>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</si>
  <si>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</si>
  <si>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</si>
  <si>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</si>
  <si>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</si>
  <si>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</si>
  <si>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</si>
  <si>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</si>
  <si>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</si>
  <si>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</si>
  <si>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</si>
  <si>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</si>
  <si>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</si>
  <si>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</si>
  <si>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</si>
  <si>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</si>
  <si>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</si>
  <si>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</si>
  <si>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</si>
  <si>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</si>
  <si>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</si>
  <si>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</si>
  <si>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</si>
  <si>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</si>
  <si>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</si>
  <si>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</si>
  <si>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</si>
  <si>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</si>
  <si>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</si>
  <si>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</si>
  <si>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</si>
  <si>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</si>
  <si>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</si>
  <si>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</si>
  <si>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</si>
  <si>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</si>
  <si>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</si>
  <si>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</si>
  <si>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</si>
  <si>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</si>
  <si>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</si>
  <si>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</si>
  <si>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</si>
  <si>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</si>
  <si>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</si>
  <si>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</si>
  <si>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</si>
  <si>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</si>
  <si>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</si>
  <si>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</si>
  <si>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</si>
  <si>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</si>
  <si>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</si>
  <si>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</si>
  <si>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</si>
  <si>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</si>
  <si>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</si>
  <si>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</si>
  <si>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</si>
  <si>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</si>
  <si>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</si>
  <si>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</si>
  <si>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</si>
  <si>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</si>
  <si>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</si>
  <si>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</si>
  <si>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</si>
  <si>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</si>
  <si>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</si>
  <si>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</si>
  <si>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</si>
  <si>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</si>
  <si>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</si>
  <si>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</si>
  <si>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</si>
  <si>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</si>
  <si>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</si>
  <si>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</si>
  <si>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</si>
  <si>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</si>
  <si>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</si>
  <si>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</si>
  <si>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</si>
  <si>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</si>
  <si>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</si>
  <si>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</si>
  <si>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</si>
  <si>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</si>
  <si>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</si>
  <si>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</si>
  <si>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</si>
  <si>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</si>
  <si>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</si>
  <si>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</si>
  <si>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</si>
  <si>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</si>
  <si>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</si>
  <si>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</si>
  <si>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</si>
  <si>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</si>
  <si>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</si>
  <si>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</si>
  <si>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</si>
  <si>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</si>
  <si>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</si>
  <si>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</si>
  <si>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</si>
  <si>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</si>
  <si>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</si>
  <si>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</si>
  <si>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</si>
  <si>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</si>
  <si>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</si>
  <si>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</si>
  <si>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</si>
  <si>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</si>
  <si>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</si>
  <si>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</si>
  <si>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</si>
  <si>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</si>
  <si>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</si>
  <si>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</si>
  <si>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</si>
  <si>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</si>
  <si>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</si>
  <si>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</si>
  <si>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</si>
  <si>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</si>
  <si>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</si>
  <si>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</si>
  <si>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</si>
  <si>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</si>
  <si>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</si>
  <si>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</si>
  <si>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</si>
  <si>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</si>
  <si>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</si>
  <si>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</si>
  <si>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</si>
  <si>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</si>
  <si>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</si>
  <si>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</si>
  <si>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</si>
  <si>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</si>
  <si>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</si>
  <si>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</si>
  <si>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</si>
  <si>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</si>
  <si>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</si>
  <si>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</si>
  <si>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</si>
  <si>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</si>
  <si>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</si>
  <si>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</si>
  <si>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</si>
  <si>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</si>
  <si>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</si>
  <si>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</si>
  <si>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</si>
  <si>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</si>
  <si>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</si>
  <si>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</si>
  <si>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</si>
  <si>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</si>
  <si>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</si>
  <si>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</si>
  <si>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</si>
  <si>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</si>
  <si>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</si>
  <si>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</si>
  <si>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</si>
  <si>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</si>
  <si>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</si>
  <si>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</si>
  <si>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</si>
  <si>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</si>
  <si>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</si>
  <si>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</si>
  <si>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</si>
  <si>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</si>
  <si>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</si>
  <si>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</si>
  <si>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</si>
  <si>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</si>
  <si>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</si>
  <si>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</si>
  <si>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</si>
  <si>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</si>
  <si>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</si>
  <si>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</si>
  <si>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</si>
  <si>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</si>
  <si>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</si>
  <si>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</si>
  <si>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</si>
  <si>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</si>
  <si>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</si>
  <si>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</si>
  <si>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</si>
  <si>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</si>
  <si>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</si>
  <si>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</si>
  <si>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</si>
  <si>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</si>
  <si>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</si>
  <si>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</si>
  <si>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</si>
  <si>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</si>
  <si>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</si>
  <si>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</si>
  <si>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</si>
  <si>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</si>
  <si>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</si>
  <si>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</si>
  <si>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</si>
  <si>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</si>
  <si>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</si>
  <si>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</si>
  <si>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</si>
  <si>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</si>
  <si>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</si>
  <si>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</si>
  <si>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</si>
  <si>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</si>
  <si>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</si>
  <si>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</si>
  <si>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</si>
  <si>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</si>
  <si>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</si>
  <si>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</si>
  <si>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</si>
  <si>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</si>
  <si>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</si>
  <si>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</si>
  <si>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</si>
  <si>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</si>
  <si>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</si>
  <si>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</si>
  <si>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</si>
  <si>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</si>
  <si>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</si>
  <si>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</si>
  <si>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</si>
  <si>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</si>
  <si>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</si>
  <si>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</si>
  <si>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</si>
  <si>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</si>
  <si>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</si>
  <si>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</si>
  <si>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</si>
  <si>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</si>
  <si>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</si>
  <si>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</si>
  <si>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</si>
  <si>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</si>
  <si>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</si>
  <si>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</si>
  <si>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</si>
  <si>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</si>
  <si>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</si>
  <si>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</si>
  <si>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</si>
  <si>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</si>
  <si>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</si>
  <si>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</si>
  <si>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</si>
  <si>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</si>
  <si>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</si>
  <si>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</si>
  <si>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</si>
  <si>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</si>
  <si>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</si>
  <si>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</si>
  <si>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</si>
  <si>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</si>
  <si>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</si>
  <si>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</si>
  <si>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</si>
  <si>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</si>
  <si>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</si>
  <si>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</si>
  <si>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</si>
  <si>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</si>
  <si>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</si>
  <si>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</si>
  <si>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</si>
  <si>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</si>
  <si>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</si>
  <si>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</si>
  <si>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</si>
  <si>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</si>
  <si>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</si>
  <si>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</si>
  <si>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</si>
  <si>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</si>
  <si>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</si>
  <si>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</si>
  <si>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</si>
  <si>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</si>
  <si>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</si>
  <si>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</si>
  <si>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</si>
  <si>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</si>
  <si>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</si>
  <si>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</si>
  <si>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</si>
  <si>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</si>
  <si>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</si>
  <si>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</si>
  <si>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</si>
  <si>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</si>
  <si>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</si>
  <si>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</si>
  <si>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</si>
  <si>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</si>
  <si>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</si>
  <si>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</si>
  <si>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</si>
  <si>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</si>
  <si>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</si>
  <si>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</si>
  <si>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</si>
  <si>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</si>
  <si>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</si>
  <si>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</si>
  <si>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</si>
  <si>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</si>
  <si>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</si>
  <si>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</si>
  <si>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</si>
  <si>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</si>
  <si>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</si>
  <si>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</si>
  <si>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</si>
  <si>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</si>
  <si>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</si>
  <si>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</si>
  <si>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</si>
  <si>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</si>
  <si>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</si>
  <si>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</si>
  <si>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</si>
  <si>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</si>
  <si>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</si>
  <si>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</si>
  <si>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</si>
  <si>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</si>
  <si>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</si>
  <si>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</si>
  <si>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</si>
  <si>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</si>
  <si>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</si>
  <si>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</si>
  <si>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</si>
  <si>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</si>
  <si>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</si>
  <si>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</si>
  <si>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</si>
  <si>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</si>
  <si>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</si>
  <si>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</si>
  <si>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</si>
  <si>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</si>
  <si>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</si>
  <si>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</si>
  <si>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</si>
  <si>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</si>
  <si>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</si>
  <si>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</si>
  <si>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</si>
  <si>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</si>
  <si>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</si>
  <si>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</si>
  <si>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</si>
  <si>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</si>
  <si>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</si>
  <si>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</si>
  <si>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</si>
  <si>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</si>
  <si>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</si>
  <si>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</si>
  <si>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</si>
  <si>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</si>
  <si>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</si>
  <si>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</si>
  <si>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</si>
  <si>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</si>
  <si>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</si>
  <si>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</si>
  <si>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</si>
  <si>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</si>
  <si>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</si>
  <si>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</si>
  <si>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</si>
  <si>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</si>
  <si>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</si>
  <si>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</si>
  <si>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</si>
  <si>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</si>
  <si>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</si>
  <si>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</si>
  <si>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</si>
  <si>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</si>
  <si>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</si>
  <si>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</si>
  <si>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</si>
  <si>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</si>
  <si>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</si>
  <si>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</si>
  <si>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</si>
  <si>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</si>
  <si>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</si>
  <si>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</si>
  <si>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</si>
  <si>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</si>
  <si>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</si>
  <si>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</si>
  <si>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</si>
  <si>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</si>
  <si>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</si>
  <si>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</si>
  <si>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</si>
  <si>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</si>
  <si>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</si>
  <si>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</si>
  <si>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</si>
  <si>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</si>
  <si>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</si>
  <si>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</si>
  <si>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</si>
  <si>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</si>
  <si>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</si>
  <si>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</si>
  <si>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</si>
  <si>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</si>
  <si>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</si>
  <si>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</si>
  <si>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</si>
  <si>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</si>
  <si>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</si>
  <si>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</si>
  <si>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</si>
  <si>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</si>
  <si>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</si>
  <si>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</si>
  <si>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</si>
  <si>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</si>
  <si>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</si>
  <si>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</si>
  <si>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</si>
  <si>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</si>
  <si>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</si>
  <si>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</si>
  <si>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</si>
  <si>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</si>
  <si>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</si>
  <si>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</si>
  <si>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</si>
  <si>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</si>
  <si>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</si>
  <si>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</si>
  <si>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</si>
  <si>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</si>
  <si>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</si>
  <si>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</si>
  <si>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</si>
  <si>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</si>
  <si>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</si>
  <si>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</si>
  <si>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</si>
  <si>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</si>
  <si>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</si>
  <si>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</si>
  <si>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</si>
  <si>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</si>
  <si>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</si>
  <si>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</si>
  <si>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</si>
  <si>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</si>
  <si>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</si>
  <si>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</si>
  <si>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</si>
  <si>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</si>
  <si>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</si>
  <si>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</si>
  <si>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</si>
  <si>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</si>
  <si>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</si>
  <si>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</si>
  <si>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</si>
  <si>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</si>
  <si>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</si>
  <si>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</si>
  <si>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</si>
  <si>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</si>
  <si>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</si>
  <si>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</si>
  <si>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</si>
  <si>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</si>
  <si>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</si>
  <si>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</si>
  <si>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</si>
  <si>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</si>
  <si>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</si>
  <si>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</si>
  <si>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</si>
  <si>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</si>
  <si>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</si>
  <si>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</si>
  <si>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</si>
  <si>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</si>
  <si>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</si>
  <si>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</si>
  <si>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</si>
  <si>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</si>
  <si>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</si>
  <si>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</si>
  <si>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</si>
  <si>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</si>
  <si>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</si>
  <si>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</si>
  <si>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</si>
  <si>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</si>
  <si>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</si>
  <si>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</si>
  <si>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</si>
  <si>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</si>
  <si>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</si>
  <si>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</si>
  <si>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</si>
  <si>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</si>
  <si>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</si>
  <si>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</si>
  <si>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</si>
  <si>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</si>
  <si>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</si>
  <si>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</si>
  <si>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</si>
  <si>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</si>
  <si>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</si>
  <si>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</si>
  <si>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</si>
  <si>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</si>
  <si>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</si>
  <si>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</si>
  <si>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</si>
  <si>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</si>
  <si>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</si>
  <si>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</si>
  <si>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</si>
  <si>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</si>
  <si>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</si>
  <si>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</si>
  <si>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</si>
  <si>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</si>
  <si>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</si>
  <si>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</si>
  <si>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</si>
  <si>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</si>
  <si>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</si>
  <si>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</si>
  <si>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</si>
  <si>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</si>
  <si>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</si>
  <si>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</si>
  <si>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</si>
  <si>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</si>
  <si>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</si>
  <si>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</si>
  <si>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</si>
  <si>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</si>
  <si>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</si>
  <si>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</si>
  <si>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</si>
  <si>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</si>
  <si>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</si>
  <si>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</si>
  <si>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</si>
  <si>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</si>
  <si>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</si>
  <si>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</si>
  <si>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</si>
  <si>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</si>
  <si>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</si>
  <si>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</si>
  <si>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</si>
  <si>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</si>
  <si>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</si>
  <si>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</si>
  <si>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</si>
  <si>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</si>
  <si>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</si>
  <si>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</si>
  <si>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</si>
  <si>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</si>
  <si>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</si>
  <si>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</si>
  <si>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</si>
  <si>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</si>
  <si>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</si>
  <si>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</si>
  <si>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</si>
  <si>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</si>
  <si>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</si>
  <si>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</si>
  <si>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</si>
  <si>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</si>
  <si>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</si>
  <si>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</si>
  <si>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</si>
  <si>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</si>
  <si>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</si>
  <si>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</si>
  <si>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</si>
  <si>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</si>
  <si>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</si>
  <si>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</si>
  <si>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</si>
  <si>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</si>
  <si>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</si>
  <si>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</si>
  <si>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</si>
  <si>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</si>
  <si>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</si>
  <si>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</si>
  <si>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</si>
  <si>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</si>
  <si>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</si>
  <si>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</si>
  <si>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</si>
  <si>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</si>
  <si>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</si>
  <si>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</si>
  <si>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</si>
  <si>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</si>
  <si>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</si>
  <si>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</si>
  <si>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</si>
  <si>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</si>
  <si>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</si>
  <si>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</si>
  <si>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</si>
  <si>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</si>
  <si>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</si>
  <si>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</si>
  <si>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</si>
  <si>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</si>
  <si>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</si>
  <si>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</si>
  <si>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</si>
  <si>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</si>
  <si>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</si>
  <si>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</si>
  <si>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</si>
  <si>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</si>
  <si>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</si>
  <si>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</si>
  <si>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</si>
  <si>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</si>
  <si>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</si>
  <si>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</si>
  <si>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</si>
  <si>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</si>
  <si>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</si>
  <si>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</si>
  <si>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</si>
  <si>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</si>
  <si>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</si>
  <si>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</si>
  <si>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</si>
  <si>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</si>
  <si>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</si>
  <si>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</si>
  <si>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</si>
  <si>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</si>
  <si>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</si>
  <si>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</si>
  <si>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</si>
  <si>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</si>
  <si>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</si>
  <si>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</si>
  <si>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</si>
  <si>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</si>
  <si>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</si>
  <si>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</si>
  <si>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</si>
  <si>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</si>
  <si>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</si>
  <si>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</si>
  <si>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</si>
  <si>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</si>
  <si>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</si>
  <si>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</si>
  <si>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</si>
  <si>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</si>
  <si>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</si>
  <si>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</si>
  <si>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</si>
  <si>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</si>
  <si>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</si>
  <si>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</si>
  <si>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</si>
  <si>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</si>
  <si>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</si>
  <si>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</si>
  <si>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</si>
  <si>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</si>
  <si>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</si>
  <si>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</si>
  <si>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</si>
  <si>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</si>
  <si>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</si>
  <si>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</si>
  <si>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</si>
  <si>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</si>
  <si>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</si>
  <si>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</si>
  <si>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</si>
  <si>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</si>
  <si>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</si>
  <si>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</si>
  <si>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</si>
  <si>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</si>
  <si>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</si>
  <si>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</si>
  <si>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</si>
  <si>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</si>
  <si>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</si>
  <si>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</si>
  <si>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</si>
  <si>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</si>
  <si>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</si>
  <si>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</si>
  <si>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</si>
  <si>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</si>
  <si>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</si>
  <si>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</si>
  <si>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</si>
  <si>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</si>
  <si>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</si>
  <si>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</si>
  <si>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</si>
  <si>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</si>
  <si>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</si>
  <si>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</si>
  <si>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</si>
  <si>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</si>
  <si>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</si>
  <si>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</si>
  <si>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</si>
  <si>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</si>
  <si>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</si>
  <si>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</si>
  <si>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</si>
  <si>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</si>
  <si>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</si>
  <si>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</si>
  <si>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</si>
  <si>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</si>
  <si>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</si>
  <si>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</si>
  <si>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</si>
  <si>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</si>
  <si>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</si>
  <si>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</si>
  <si>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</si>
  <si>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</si>
  <si>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</si>
  <si>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</si>
  <si>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</si>
  <si>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</si>
  <si>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</si>
  <si>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</si>
  <si>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</si>
  <si>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</si>
  <si>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</si>
  <si>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</si>
  <si>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</si>
  <si>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</si>
  <si>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</si>
  <si>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</si>
  <si>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</si>
  <si>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</si>
  <si>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</si>
  <si>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</si>
  <si>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</si>
  <si>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</si>
  <si>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</si>
  <si>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</si>
  <si>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</si>
  <si>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</si>
  <si>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</si>
  <si>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</si>
  <si>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</si>
  <si>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</si>
  <si>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</si>
  <si>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</si>
  <si>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</si>
  <si>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</si>
  <si>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</si>
  <si>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</si>
  <si>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</si>
  <si>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</si>
  <si>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</si>
  <si>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</si>
  <si>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</si>
  <si>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</si>
  <si>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</si>
  <si>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</si>
  <si>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</si>
  <si>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</si>
  <si>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</si>
  <si>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</si>
  <si>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</si>
  <si>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</si>
  <si>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</si>
  <si>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</si>
  <si>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</si>
  <si>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</si>
  <si>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</si>
  <si>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</si>
  <si>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</si>
  <si>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</si>
  <si>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</si>
  <si>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</si>
  <si>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</si>
  <si>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</si>
  <si>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</si>
  <si>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</si>
  <si>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</si>
  <si>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</si>
  <si>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</si>
  <si>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</si>
  <si>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</si>
  <si>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</si>
  <si>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</si>
  <si>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</si>
  <si>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</si>
  <si>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</si>
  <si>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</si>
  <si>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</si>
  <si>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</si>
  <si>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</si>
  <si>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</si>
  <si>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</si>
  <si>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</si>
  <si>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</si>
  <si>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</si>
  <si>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</si>
  <si>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</si>
  <si>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</si>
  <si>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</si>
  <si>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</si>
  <si>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</si>
  <si>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</si>
  <si>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</si>
  <si>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</si>
  <si>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</si>
  <si>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</si>
  <si>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</si>
  <si>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</si>
  <si>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</si>
  <si>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</si>
  <si>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</si>
  <si>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</si>
  <si>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</si>
  <si>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</si>
  <si>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</si>
  <si>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</si>
  <si>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</si>
  <si>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</si>
  <si>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</si>
  <si>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</si>
  <si>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</si>
  <si>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</si>
  <si>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</si>
  <si>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</si>
  <si>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</si>
  <si>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</si>
  <si>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</si>
  <si>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</si>
  <si>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</si>
  <si>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</si>
  <si>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</si>
  <si>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</si>
  <si>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</si>
  <si>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</si>
  <si>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</si>
  <si>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</si>
  <si>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</si>
  <si>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</si>
  <si>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</si>
  <si>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</si>
  <si>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</si>
  <si>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</si>
  <si>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</si>
  <si>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</si>
  <si>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</si>
  <si>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</si>
  <si>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</si>
  <si>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</si>
  <si>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</si>
  <si>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</si>
  <si>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</si>
  <si>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</si>
  <si>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</si>
  <si>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</si>
  <si>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</si>
  <si>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</si>
  <si>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</si>
  <si>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</si>
  <si>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</si>
  <si>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</si>
  <si>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</si>
  <si>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</si>
  <si>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</si>
  <si>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</si>
  <si>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</si>
  <si>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</si>
  <si>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</si>
  <si>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</si>
  <si>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</si>
  <si>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</si>
  <si>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</si>
  <si>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</si>
  <si>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</si>
  <si>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</si>
  <si>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</si>
  <si>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</si>
  <si>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</si>
  <si>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</si>
  <si>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</si>
  <si>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</si>
  <si>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</si>
  <si>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</si>
  <si>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</si>
  <si>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</si>
  <si>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</si>
  <si>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</si>
  <si>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</si>
  <si>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</si>
  <si>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</si>
  <si>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</si>
  <si>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</si>
  <si>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</si>
  <si>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</si>
  <si>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</si>
  <si>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</si>
  <si>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</si>
  <si>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</si>
  <si>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</si>
  <si>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</si>
  <si>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</si>
  <si>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</si>
  <si>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</si>
  <si>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</si>
  <si>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</si>
  <si>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</si>
  <si>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</si>
  <si>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</si>
  <si>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</si>
  <si>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</si>
  <si>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</si>
  <si>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</si>
  <si>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</si>
  <si>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</si>
  <si>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</si>
  <si>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</si>
  <si>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</si>
  <si>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</si>
  <si>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</si>
  <si>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</si>
  <si>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</si>
  <si>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</si>
  <si>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</si>
  <si>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</si>
  <si>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</si>
  <si>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</si>
  <si>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</si>
  <si>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</si>
  <si>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</si>
  <si>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</si>
  <si>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</si>
  <si>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</si>
  <si>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</si>
  <si>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</si>
  <si>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</si>
  <si>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</si>
  <si>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</si>
  <si>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</si>
  <si>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</si>
  <si>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</si>
  <si>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</si>
  <si>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</si>
  <si>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</si>
  <si>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</si>
  <si>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</si>
  <si>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</si>
  <si>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</si>
  <si>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</si>
  <si>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</si>
  <si>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</si>
  <si>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</si>
  <si>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</si>
  <si>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</si>
  <si>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</si>
  <si>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</si>
  <si>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</si>
  <si>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</si>
  <si>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</si>
  <si>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</si>
  <si>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</si>
  <si>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</si>
  <si>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</si>
  <si>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</si>
  <si>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</si>
  <si>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</si>
  <si>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</si>
  <si>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</si>
  <si>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</si>
  <si>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</si>
  <si>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</si>
  <si>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</si>
  <si>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</si>
  <si>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</si>
  <si>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</si>
  <si>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</si>
  <si>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</si>
  <si>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</si>
  <si>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</si>
  <si>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</si>
  <si>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</si>
  <si>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</si>
  <si>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</si>
  <si>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</si>
  <si>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</si>
  <si>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</si>
  <si>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</si>
  <si>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</si>
  <si>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</si>
  <si>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</si>
  <si>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</si>
  <si>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</si>
  <si>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</si>
  <si>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</si>
  <si>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</si>
  <si>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</si>
  <si>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</si>
  <si>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</si>
  <si>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</si>
  <si>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</si>
  <si>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</si>
  <si>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</si>
  <si>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</si>
  <si>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</si>
  <si>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</si>
  <si>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</si>
  <si>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</si>
  <si>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</si>
  <si>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</si>
  <si>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</si>
  <si>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</si>
  <si>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</si>
  <si>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</si>
  <si>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</si>
  <si>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</si>
  <si>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</si>
  <si>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</si>
  <si>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</si>
  <si>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</si>
  <si>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</si>
  <si>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</si>
  <si>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</si>
  <si>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</si>
  <si>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</si>
  <si>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</si>
  <si>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</si>
  <si>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</si>
  <si>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</si>
  <si>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</si>
  <si>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</si>
  <si>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</si>
  <si>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</si>
  <si>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</si>
  <si>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</si>
  <si>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</si>
  <si>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</si>
  <si>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</si>
  <si>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</si>
  <si>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</si>
  <si>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</si>
  <si>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</si>
  <si>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</si>
  <si>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</si>
  <si>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</si>
  <si>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</si>
  <si>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</si>
  <si>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</si>
  <si>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</si>
  <si>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</si>
  <si>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</si>
  <si>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</si>
  <si>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</si>
  <si>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</si>
  <si>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</si>
  <si>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</si>
  <si>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</si>
  <si>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</si>
  <si>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</si>
  <si>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</si>
  <si>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</si>
  <si>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</si>
  <si>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</si>
  <si>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</si>
  <si>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</si>
  <si>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</si>
  <si>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</si>
  <si>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</si>
  <si>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</si>
  <si>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</si>
  <si>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</si>
  <si>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</si>
  <si>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</si>
  <si>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</si>
  <si>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</si>
  <si>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</si>
  <si>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</si>
  <si>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</si>
  <si>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</si>
  <si>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</si>
  <si>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</si>
  <si>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</si>
  <si>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</si>
  <si>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</si>
  <si>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</si>
  <si>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</si>
  <si>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</si>
  <si>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</si>
  <si>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</si>
  <si>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</si>
  <si>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</si>
  <si>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</si>
  <si>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</si>
  <si>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</si>
  <si>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</si>
  <si>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</si>
  <si>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</si>
  <si>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</si>
  <si>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</si>
  <si>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</si>
  <si>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</si>
  <si>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</si>
  <si>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</si>
  <si>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</si>
  <si>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</si>
  <si>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</si>
  <si>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</si>
  <si>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</si>
  <si>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</si>
  <si>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</si>
  <si>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</si>
  <si>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</si>
  <si>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</si>
  <si>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</si>
  <si>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</si>
  <si>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</si>
  <si>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</si>
  <si>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</si>
  <si>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</si>
  <si>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</si>
  <si>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</si>
  <si>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</si>
  <si>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</si>
  <si>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</si>
  <si>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</si>
  <si>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</si>
  <si>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</si>
  <si>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</si>
  <si>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</si>
  <si>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</si>
  <si>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</si>
  <si>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</si>
  <si>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</si>
  <si>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</si>
  <si>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</si>
  <si>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</si>
  <si>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</si>
  <si>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</si>
  <si>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</si>
  <si>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</si>
  <si>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</si>
  <si>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</si>
  <si>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</si>
  <si>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</si>
  <si>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</si>
  <si>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</si>
  <si>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</si>
  <si>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</si>
  <si>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</si>
  <si>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</si>
  <si>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</si>
  <si>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</si>
  <si>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</si>
  <si>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</si>
  <si>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</si>
  <si>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</si>
  <si>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</si>
  <si>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</si>
  <si>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</si>
  <si>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</si>
  <si>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</si>
  <si>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</si>
  <si>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</si>
  <si>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</si>
  <si>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</si>
  <si>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</si>
  <si>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</si>
  <si>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</si>
  <si>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</si>
  <si>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</si>
  <si>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</si>
  <si>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</si>
  <si>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</si>
  <si>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</si>
  <si>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</si>
  <si>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</si>
  <si>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</si>
  <si>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</si>
  <si>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</si>
  <si>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</si>
  <si>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</si>
  <si>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</si>
  <si>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</si>
  <si>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</si>
  <si>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</si>
  <si>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</si>
  <si>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</si>
  <si>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</si>
  <si>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</si>
  <si>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</si>
  <si>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</si>
  <si>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</si>
  <si>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</si>
  <si>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</si>
  <si>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</si>
  <si>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</si>
  <si>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</si>
  <si>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</si>
  <si>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</si>
  <si>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</si>
  <si>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</si>
  <si>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</si>
  <si>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</si>
  <si>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</si>
  <si>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</si>
  <si>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</si>
  <si>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</si>
  <si>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</si>
  <si>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</si>
  <si>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</si>
  <si>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</si>
  <si>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</si>
  <si>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</si>
  <si>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</si>
  <si>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</si>
  <si>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</si>
  <si>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</si>
  <si>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</si>
  <si>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</si>
  <si>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</si>
  <si>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</si>
  <si>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</si>
  <si>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</si>
  <si>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</si>
  <si>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</si>
  <si>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</si>
  <si>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</si>
  <si>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</si>
  <si>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</si>
  <si>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</si>
  <si>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</si>
  <si>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</si>
  <si>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</si>
  <si>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</si>
  <si>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</si>
  <si>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</si>
  <si>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</si>
  <si>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</si>
  <si>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</si>
  <si>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</si>
  <si>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</si>
  <si>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</si>
  <si>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</si>
  <si>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</si>
  <si>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</si>
  <si>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</si>
  <si>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</si>
  <si>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</si>
  <si>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</si>
  <si>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</si>
  <si>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</si>
  <si>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</si>
  <si>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</si>
  <si>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</si>
  <si>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</si>
  <si>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</si>
  <si>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</si>
  <si>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</si>
  <si>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</si>
  <si>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</si>
  <si>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</si>
  <si>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</si>
  <si>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</si>
  <si>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</si>
  <si>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</si>
  <si>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</si>
  <si>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</si>
  <si>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</si>
  <si>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</si>
  <si>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</si>
  <si>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</si>
  <si>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</si>
  <si>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</si>
  <si>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</si>
  <si>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</si>
  <si>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</si>
  <si>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</si>
  <si>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</si>
  <si>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</si>
  <si>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</si>
  <si>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</si>
  <si>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</si>
  <si>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</si>
  <si>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</si>
  <si>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</si>
  <si>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</si>
  <si>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</si>
  <si>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</si>
  <si>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</si>
  <si>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</si>
  <si>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</si>
  <si>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</si>
  <si>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</si>
  <si>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</si>
  <si>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</si>
  <si>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</si>
  <si>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</si>
  <si>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</si>
  <si>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</si>
  <si>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</si>
  <si>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</si>
  <si>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</si>
  <si>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</si>
  <si>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</si>
  <si>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</si>
  <si>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</si>
  <si>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</si>
  <si>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</si>
  <si>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</si>
  <si>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</si>
  <si>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</si>
  <si>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</si>
  <si>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</si>
  <si>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</si>
  <si>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</si>
  <si>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</si>
  <si>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</si>
  <si>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</si>
  <si>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</si>
  <si>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</si>
  <si>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</si>
  <si>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</si>
  <si>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</si>
  <si>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</si>
  <si>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</si>
  <si>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</si>
  <si>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</si>
  <si>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</si>
  <si>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</si>
  <si>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</si>
  <si>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</si>
  <si>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</si>
  <si>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</si>
  <si>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</si>
  <si>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</si>
  <si>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</si>
  <si>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</si>
  <si>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</si>
  <si>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</si>
  <si>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</si>
  <si>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</si>
  <si>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</si>
  <si>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</si>
  <si>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</si>
  <si>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</si>
  <si>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</si>
  <si>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</si>
  <si>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</si>
  <si>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</si>
  <si>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</si>
  <si>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</si>
  <si>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</si>
  <si>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</si>
  <si>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</si>
  <si>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</si>
  <si>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</si>
  <si>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</si>
  <si>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</si>
  <si>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</si>
  <si>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</si>
  <si>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</si>
  <si>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</si>
  <si>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</si>
  <si>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</si>
  <si>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</si>
  <si>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</si>
  <si>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</si>
  <si>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</si>
  <si>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</si>
  <si>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</si>
  <si>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</si>
  <si>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</si>
  <si>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</si>
  <si>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</si>
  <si>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</si>
  <si>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</si>
  <si>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</si>
  <si>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</si>
  <si>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</si>
  <si>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</si>
  <si>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</si>
  <si>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</si>
  <si>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</si>
  <si>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</si>
  <si>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</si>
  <si>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</si>
  <si>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</si>
  <si>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</si>
  <si>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</si>
  <si>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</si>
  <si>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</si>
  <si>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</si>
  <si>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</si>
  <si>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</si>
  <si>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</si>
  <si>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</si>
  <si>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</si>
  <si>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</si>
  <si>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</si>
  <si>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</si>
  <si>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</si>
  <si>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</si>
  <si>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</si>
  <si>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</si>
  <si>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</si>
  <si>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</si>
  <si>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</si>
  <si>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</si>
  <si>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</si>
  <si>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</si>
  <si>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</si>
  <si>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</si>
  <si>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</si>
  <si>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</si>
  <si>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</si>
  <si>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</si>
  <si>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</si>
  <si>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</si>
  <si>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</si>
  <si>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</si>
  <si>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</si>
  <si>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</si>
  <si>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</si>
  <si>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</si>
  <si>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</si>
  <si>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</si>
  <si>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</si>
  <si>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</si>
  <si>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</si>
  <si>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</si>
  <si>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</si>
  <si>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</si>
  <si>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</si>
  <si>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</si>
  <si>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</si>
  <si>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</si>
  <si>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</si>
  <si>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</si>
  <si>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</si>
  <si>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</si>
  <si>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</si>
  <si>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</si>
  <si>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</si>
  <si>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</si>
  <si>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</si>
  <si>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</si>
  <si>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</si>
  <si>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</si>
  <si>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</si>
  <si>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</si>
  <si>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</si>
  <si>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</si>
  <si>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</si>
  <si>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</si>
  <si>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</si>
  <si>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</si>
  <si>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</si>
  <si>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</si>
  <si>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</si>
  <si>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</si>
  <si>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</si>
  <si>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</si>
  <si>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</si>
  <si>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</si>
  <si>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</si>
  <si>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</si>
  <si>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</si>
  <si>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</si>
  <si>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</si>
  <si>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</si>
  <si>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</si>
  <si>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</si>
  <si>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</si>
  <si>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</si>
  <si>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</si>
  <si>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</si>
  <si>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</si>
  <si>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</si>
  <si>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</si>
  <si>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</si>
  <si>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</si>
  <si>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</si>
  <si>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</si>
  <si>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</si>
  <si>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</si>
  <si>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</si>
  <si>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</si>
  <si>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</si>
  <si>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</si>
  <si>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</si>
  <si>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</si>
  <si>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</si>
  <si>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</si>
  <si>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</si>
  <si>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</si>
  <si>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</si>
  <si>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</si>
  <si>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</si>
  <si>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</si>
  <si>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</si>
  <si>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</si>
  <si>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</si>
  <si>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</si>
  <si>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</si>
  <si>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</si>
  <si>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</si>
  <si>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</si>
  <si>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</si>
  <si>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</si>
  <si>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</si>
  <si>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</si>
  <si>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</si>
  <si>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</si>
  <si>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</si>
  <si>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</si>
  <si>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</si>
  <si>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</si>
  <si>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</si>
  <si>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</si>
  <si>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</si>
  <si>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</si>
  <si>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</si>
  <si>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</si>
  <si>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</si>
  <si>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</si>
  <si>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</si>
  <si>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</si>
  <si>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</si>
  <si>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</si>
  <si>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</si>
  <si>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</si>
  <si>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</si>
  <si>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</si>
  <si>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</si>
  <si>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</si>
  <si>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</si>
  <si>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</si>
  <si>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</si>
  <si>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</si>
  <si>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</si>
  <si>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</si>
  <si>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</si>
  <si>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</si>
  <si>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</si>
  <si>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</si>
  <si>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</si>
  <si>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</si>
  <si>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</si>
  <si>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</si>
  <si>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</si>
  <si>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</si>
  <si>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</si>
  <si>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</si>
  <si>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</si>
  <si>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</si>
  <si>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</si>
  <si>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</si>
  <si>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</si>
  <si>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</si>
  <si>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</si>
  <si>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</si>
  <si>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</si>
  <si>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</si>
  <si>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</si>
  <si>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</si>
  <si>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</si>
  <si>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</si>
  <si>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</si>
  <si>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</si>
  <si>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</si>
  <si>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</si>
  <si>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</si>
  <si>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</si>
  <si>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</si>
  <si>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</si>
  <si>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</si>
  <si>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</si>
  <si>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</si>
  <si>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</si>
  <si>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</si>
  <si>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</si>
  <si>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</si>
  <si>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</si>
  <si>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</si>
  <si>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</si>
  <si>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</si>
  <si>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</si>
  <si>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</si>
  <si>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</si>
  <si>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</si>
  <si>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</si>
  <si>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</si>
  <si>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</si>
  <si>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</si>
  <si>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</si>
  <si>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</si>
  <si>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</si>
  <si>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</si>
  <si>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</si>
  <si>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</si>
  <si>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</si>
  <si>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</si>
  <si>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</si>
  <si>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</si>
  <si>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</si>
  <si>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</si>
  <si>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</si>
  <si>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</si>
  <si>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</si>
  <si>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</si>
  <si>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</si>
  <si>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</si>
  <si>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</si>
  <si>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</si>
  <si>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</si>
  <si>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</si>
  <si>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</si>
  <si>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</si>
  <si>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</si>
  <si>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</si>
  <si>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</si>
  <si>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</si>
  <si>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</si>
  <si>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</si>
  <si>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</si>
  <si>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</si>
  <si>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</si>
  <si>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</si>
  <si>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</si>
  <si>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</si>
  <si>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</si>
  <si>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</si>
  <si>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</si>
  <si>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</si>
  <si>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</si>
  <si>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</si>
  <si>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</si>
  <si>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</si>
  <si>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</si>
  <si>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</si>
  <si>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</si>
  <si>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</si>
  <si>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</si>
  <si>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</si>
  <si>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</si>
  <si>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</si>
  <si>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</si>
  <si>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</si>
  <si>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</si>
  <si>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</si>
  <si>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</si>
  <si>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</si>
  <si>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</si>
  <si>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</si>
  <si>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</si>
  <si>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</si>
  <si>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</si>
  <si>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</si>
  <si>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</si>
  <si>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</si>
  <si>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</si>
  <si>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</si>
  <si>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</si>
  <si>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</si>
  <si>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</si>
  <si>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</si>
  <si>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</si>
  <si>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</si>
  <si>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</si>
  <si>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</si>
  <si>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</si>
  <si>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</si>
  <si>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</si>
  <si>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</si>
  <si>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</si>
  <si>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</si>
  <si>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</si>
  <si>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</si>
  <si>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</si>
  <si>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</si>
  <si>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</si>
  <si>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</si>
  <si>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</si>
  <si>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</si>
  <si>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</si>
  <si>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</si>
  <si>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</si>
  <si>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</si>
  <si>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</si>
  <si>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</si>
  <si>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</si>
  <si>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</si>
  <si>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</si>
  <si>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</si>
  <si>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</si>
  <si>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</si>
  <si>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</si>
  <si>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</si>
  <si>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</si>
  <si>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</si>
  <si>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</si>
  <si>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</si>
  <si>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</si>
  <si>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</si>
  <si>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</si>
  <si>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</si>
  <si>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</si>
  <si>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</si>
  <si>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</si>
  <si>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</si>
  <si>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</si>
  <si>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</si>
  <si>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</si>
  <si>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</si>
  <si>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</si>
  <si>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</si>
  <si>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</si>
  <si>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</si>
  <si>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</si>
  <si>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</si>
  <si>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</si>
  <si>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</si>
  <si>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</si>
  <si>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</si>
  <si>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</si>
  <si>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</si>
  <si>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</si>
  <si>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</si>
  <si>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</si>
  <si>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</si>
  <si>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</si>
  <si>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</si>
  <si>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</si>
  <si>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</si>
  <si>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</si>
  <si>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</si>
  <si>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</si>
  <si>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</si>
  <si>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</si>
  <si>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</si>
  <si>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</si>
  <si>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</si>
  <si>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</si>
  <si>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</si>
  <si>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</si>
  <si>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</si>
  <si>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</si>
  <si>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</si>
  <si>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</si>
  <si>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</si>
  <si>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</si>
  <si>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</si>
  <si>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</si>
  <si>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</si>
  <si>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</si>
  <si>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</si>
  <si>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</si>
  <si>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</si>
  <si>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</si>
  <si>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</si>
  <si>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</si>
  <si>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</si>
  <si>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</si>
  <si>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</si>
  <si>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</si>
  <si>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</si>
  <si>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</si>
  <si>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</si>
  <si>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</si>
  <si>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</si>
  <si>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</si>
  <si>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</si>
  <si>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</si>
  <si>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</si>
  <si>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</si>
  <si>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</si>
  <si>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</si>
  <si>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</si>
  <si>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</si>
  <si>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</si>
  <si>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</si>
  <si>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</si>
  <si>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</si>
  <si>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</si>
  <si>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</si>
  <si>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</si>
  <si>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</si>
  <si>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</si>
  <si>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</si>
  <si>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</si>
  <si>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</si>
  <si>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</si>
  <si>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</si>
  <si>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</si>
  <si>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</si>
  <si>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</si>
  <si>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</si>
  <si>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</si>
  <si>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</si>
  <si>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</si>
  <si>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</si>
  <si>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</si>
  <si>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</si>
  <si>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</si>
  <si>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</si>
  <si>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</si>
  <si>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</si>
  <si>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</si>
  <si>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</si>
  <si>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</si>
  <si>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</si>
  <si>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</si>
  <si>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</si>
  <si>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</si>
  <si>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</si>
  <si>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</si>
  <si>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</si>
  <si>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</si>
  <si>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</si>
  <si>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</si>
  <si>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</si>
  <si>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</si>
  <si>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</si>
  <si>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</si>
  <si>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</si>
  <si>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</si>
  <si>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</si>
  <si>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</si>
  <si>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</si>
  <si>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</si>
  <si>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</si>
  <si>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</si>
  <si>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</si>
  <si>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</si>
  <si>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</si>
  <si>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</si>
  <si>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</si>
  <si>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</si>
  <si>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</si>
  <si>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</si>
  <si>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</si>
  <si>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</si>
  <si>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</si>
  <si>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</si>
  <si>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</si>
  <si>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</si>
  <si>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</si>
  <si>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</si>
  <si>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</si>
  <si>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</si>
  <si>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</si>
  <si>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</si>
  <si>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</si>
  <si>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</si>
  <si>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</si>
  <si>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</si>
  <si>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</si>
  <si>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</si>
  <si>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</si>
  <si>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</si>
  <si>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</si>
  <si>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</si>
  <si>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</si>
  <si>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</si>
  <si>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</si>
  <si>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</si>
  <si>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</si>
  <si>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</si>
  <si>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</si>
  <si>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</si>
  <si>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</si>
  <si>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</si>
  <si>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</si>
  <si>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</si>
  <si>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</si>
  <si>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</si>
  <si>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</si>
  <si>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</si>
  <si>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</si>
  <si>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</si>
  <si>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</si>
  <si>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</si>
  <si>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</si>
  <si>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</si>
  <si>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</si>
  <si>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</si>
  <si>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</si>
  <si>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</si>
  <si>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</si>
  <si>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</si>
  <si>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</si>
  <si>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</si>
  <si>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</si>
  <si>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</si>
  <si>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</si>
  <si>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</si>
  <si>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</si>
  <si>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</si>
  <si>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</si>
  <si>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</si>
  <si>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</si>
  <si>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</si>
  <si>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</si>
  <si>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</si>
  <si>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</si>
  <si>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</si>
  <si>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</si>
  <si>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</si>
  <si>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</si>
  <si>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</si>
  <si>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</si>
  <si>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</si>
  <si>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</si>
  <si>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</si>
  <si>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</si>
  <si>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</si>
  <si>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</si>
  <si>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</si>
  <si>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</si>
  <si>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</si>
  <si>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</si>
  <si>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</si>
  <si>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</si>
  <si>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</si>
  <si>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</si>
  <si>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</si>
  <si>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</si>
  <si>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</si>
  <si>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</si>
  <si>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</si>
  <si>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</si>
  <si>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</si>
  <si>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</si>
  <si>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</si>
  <si>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</si>
  <si>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</si>
  <si>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</si>
  <si>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</si>
  <si>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</si>
  <si>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</si>
  <si>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</si>
  <si>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</si>
  <si>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</si>
  <si>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</si>
  <si>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</si>
  <si>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</si>
  <si>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</si>
  <si>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</si>
  <si>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</si>
  <si>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</si>
  <si>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</si>
  <si>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</si>
  <si>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</si>
  <si>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</si>
  <si>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</si>
  <si>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</si>
  <si>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</si>
  <si>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</si>
  <si>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</si>
  <si>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</si>
  <si>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</si>
  <si>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</si>
  <si>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</si>
  <si>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</si>
  <si>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</si>
  <si>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</si>
  <si>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</si>
  <si>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</si>
  <si>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</si>
  <si>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</si>
  <si>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</si>
  <si>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</si>
  <si>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</si>
  <si>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</si>
  <si>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</si>
  <si>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</si>
  <si>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</si>
  <si>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</si>
  <si>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</si>
  <si>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</si>
  <si>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</si>
  <si>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</si>
  <si>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</si>
  <si>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</si>
  <si>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</si>
  <si>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</si>
  <si>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</si>
  <si>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</si>
  <si>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</si>
  <si>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</si>
  <si>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</si>
  <si>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</si>
  <si>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</si>
  <si>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</si>
  <si>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</si>
  <si>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</si>
  <si>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</si>
  <si>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</si>
  <si>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</si>
  <si>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</si>
  <si>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</si>
  <si>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</si>
  <si>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</si>
  <si>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</si>
  <si>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</si>
  <si>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</si>
  <si>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</si>
  <si>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</si>
  <si>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</si>
  <si>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</si>
  <si>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</si>
  <si>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</si>
  <si>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</si>
  <si>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</si>
  <si>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</si>
  <si>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</si>
  <si>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</si>
  <si>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</si>
  <si>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</si>
  <si>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</si>
  <si>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</si>
  <si>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</si>
  <si>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</si>
  <si>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</si>
  <si>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</si>
  <si>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</si>
  <si>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</si>
  <si>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</si>
  <si>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</si>
  <si>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</si>
  <si>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</si>
  <si>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</si>
  <si>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</si>
  <si>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</si>
  <si>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</si>
  <si>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</si>
  <si>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</si>
  <si>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</si>
  <si>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</si>
  <si>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</si>
  <si>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</si>
  <si>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</si>
  <si>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</si>
  <si>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</si>
  <si>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</si>
  <si>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</si>
  <si>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</si>
  <si>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</si>
  <si>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</si>
  <si>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</si>
  <si>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</si>
  <si>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</si>
  <si>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</si>
  <si>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</si>
  <si>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</si>
  <si>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</si>
  <si>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</si>
  <si>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</si>
  <si>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</si>
  <si>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</si>
  <si>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</si>
  <si>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</si>
  <si>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</si>
  <si>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</si>
  <si>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</si>
  <si>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</si>
  <si>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</si>
  <si>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</si>
  <si>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</si>
  <si>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</si>
  <si>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</si>
  <si>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</si>
  <si>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</si>
  <si>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</si>
  <si>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</si>
  <si>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</si>
  <si>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</si>
  <si>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</si>
  <si>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</si>
  <si>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</si>
  <si>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</si>
  <si>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</si>
  <si>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</si>
  <si>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</si>
  <si>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</si>
  <si>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</si>
  <si>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</si>
  <si>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</si>
  <si>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</si>
  <si>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</si>
  <si>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</si>
  <si>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</si>
  <si>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</si>
  <si>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</si>
  <si>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</si>
  <si>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</si>
  <si>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</si>
  <si>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</si>
  <si>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</si>
  <si>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</si>
  <si>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</si>
  <si>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</si>
  <si>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</si>
  <si>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</si>
  <si>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</si>
  <si>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</si>
  <si>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</si>
  <si>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</si>
  <si>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</si>
  <si>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</si>
  <si>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</si>
  <si>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</si>
  <si>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</si>
  <si>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</si>
  <si>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</si>
  <si>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</si>
  <si>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</si>
  <si>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</si>
  <si>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</si>
  <si>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</si>
  <si>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</si>
  <si>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</si>
  <si>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</si>
  <si>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</si>
  <si>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</si>
  <si>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</si>
  <si>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</si>
  <si>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</si>
  <si>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</si>
  <si>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</si>
  <si>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</si>
  <si>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</si>
  <si>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</si>
  <si>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</si>
  <si>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</si>
  <si>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</si>
  <si>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</si>
  <si>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</si>
  <si>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</si>
  <si>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</si>
  <si>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</si>
  <si>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</si>
  <si>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</si>
  <si>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</si>
  <si>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</si>
  <si>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</si>
  <si>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</si>
  <si>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</si>
  <si>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</si>
  <si>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</si>
  <si>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</si>
  <si>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</si>
  <si>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</si>
  <si>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</si>
  <si>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</si>
  <si>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</si>
  <si>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</si>
  <si>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</si>
  <si>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</si>
  <si>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</si>
  <si>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</si>
  <si>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</si>
  <si>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</si>
  <si>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</si>
  <si>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</si>
  <si>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</si>
  <si>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</si>
  <si>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</si>
  <si>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</si>
  <si>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</si>
  <si>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</si>
  <si>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</si>
  <si>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</si>
  <si>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</si>
  <si>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</si>
  <si>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</si>
  <si>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</si>
  <si>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</si>
  <si>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</si>
  <si>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</si>
  <si>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</si>
  <si>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</si>
  <si>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</si>
  <si>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</si>
  <si>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</si>
  <si>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</si>
  <si>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</si>
  <si>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</si>
  <si>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</si>
  <si>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</si>
  <si>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</si>
  <si>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</si>
  <si>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</si>
  <si>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</si>
  <si>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</si>
  <si>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</si>
  <si>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</si>
  <si>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</si>
  <si>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</si>
  <si>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</si>
  <si>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</si>
  <si>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</si>
  <si>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</si>
  <si>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</si>
  <si>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</si>
  <si>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</si>
  <si>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</si>
  <si>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</si>
  <si>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</si>
  <si>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</si>
  <si>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</si>
  <si>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</si>
  <si>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</si>
  <si>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</si>
  <si>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</si>
  <si>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</si>
  <si>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</si>
  <si>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</si>
  <si>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</si>
  <si>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</si>
  <si>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</si>
  <si>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</si>
  <si>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</si>
  <si>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</si>
  <si>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</si>
  <si>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</si>
  <si>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</si>
  <si>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</si>
  <si>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</si>
  <si>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</si>
  <si>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</si>
  <si>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</si>
  <si>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</si>
  <si>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</si>
  <si>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</si>
  <si>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</si>
  <si>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</si>
  <si>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</si>
  <si>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</si>
  <si>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</si>
  <si>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</si>
  <si>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</si>
  <si>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</si>
  <si>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</si>
  <si>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</si>
  <si>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</si>
  <si>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</si>
  <si>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</si>
  <si>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</si>
  <si>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</si>
  <si>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</si>
  <si>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</si>
  <si>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</si>
  <si>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</si>
  <si>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</si>
  <si>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</si>
  <si>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</si>
  <si>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</si>
  <si>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</si>
  <si>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</si>
  <si>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</si>
  <si>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</si>
  <si>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</si>
  <si>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</si>
  <si>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</si>
  <si>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</si>
  <si>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</si>
  <si>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</si>
  <si>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</si>
  <si>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</si>
  <si>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</si>
  <si>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</si>
  <si>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</si>
  <si>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</si>
  <si>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</si>
  <si>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</si>
  <si>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</si>
  <si>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</si>
  <si>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</si>
  <si>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</si>
  <si>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</si>
  <si>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</si>
  <si>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</si>
  <si>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</si>
  <si>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</si>
  <si>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</si>
  <si>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</si>
  <si>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</si>
  <si>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</si>
  <si>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</si>
  <si>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</si>
  <si>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</si>
  <si>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</si>
  <si>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</si>
  <si>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</si>
  <si>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</si>
  <si>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</si>
  <si>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</si>
  <si>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</si>
  <si>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</si>
  <si>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</si>
  <si>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</si>
  <si>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</si>
  <si>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</si>
  <si>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</si>
  <si>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</si>
  <si>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</si>
  <si>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</si>
  <si>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</si>
  <si>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</si>
  <si>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</si>
  <si>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</si>
  <si>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</si>
  <si>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</si>
  <si>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</si>
  <si>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</si>
  <si>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</si>
  <si>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</si>
  <si>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</si>
  <si>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</si>
  <si>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</si>
  <si>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</si>
  <si>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</si>
  <si>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</si>
  <si>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</si>
  <si>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</si>
  <si>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</si>
  <si>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</si>
  <si>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</si>
  <si>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</si>
  <si>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</si>
  <si>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</si>
  <si>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</si>
  <si>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</si>
  <si>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</si>
  <si>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</si>
  <si>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</si>
  <si>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</si>
  <si>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</si>
  <si>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</si>
  <si>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</si>
  <si>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</si>
  <si>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</si>
  <si>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</si>
  <si>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</si>
  <si>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</si>
  <si>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</si>
  <si>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</si>
  <si>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</si>
  <si>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</si>
  <si>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</si>
  <si>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</si>
  <si>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</si>
  <si>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</si>
  <si>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</si>
  <si>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</si>
  <si>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</si>
  <si>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</si>
  <si>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</si>
  <si>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</si>
  <si>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</si>
  <si>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</si>
  <si>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</si>
  <si>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</si>
  <si>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</si>
  <si>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</si>
  <si>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</si>
  <si>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</si>
  <si>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</si>
  <si>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</si>
  <si>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</si>
  <si>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</si>
  <si>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</si>
  <si>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</si>
  <si>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</si>
  <si>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</si>
  <si>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</si>
  <si>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</si>
  <si>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</si>
  <si>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</si>
  <si>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</si>
  <si>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</si>
  <si>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</si>
  <si>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</si>
  <si>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</si>
  <si>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</si>
  <si>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</si>
  <si>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</si>
  <si>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</si>
  <si>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</si>
  <si>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</si>
  <si>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</si>
  <si>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</si>
  <si>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</si>
  <si>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</si>
  <si>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</si>
  <si>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</si>
  <si>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</si>
  <si>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</si>
  <si>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</si>
  <si>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</si>
  <si>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</si>
  <si>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</si>
  <si>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</si>
  <si>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</si>
  <si>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</si>
  <si>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</si>
  <si>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</si>
  <si>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</si>
  <si>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</si>
  <si>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</si>
  <si>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</si>
  <si>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</si>
  <si>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</si>
  <si>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</si>
  <si>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</si>
  <si>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</si>
  <si>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</si>
  <si>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</si>
  <si>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</si>
  <si>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</si>
  <si>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</si>
  <si>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</si>
  <si>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</si>
  <si>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</si>
  <si>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</si>
  <si>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</si>
  <si>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</si>
  <si>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</si>
  <si>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</si>
  <si>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</si>
  <si>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</si>
  <si>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</si>
  <si>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</si>
  <si>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</si>
  <si>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</si>
  <si>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</si>
  <si>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</si>
  <si>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</si>
  <si>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</si>
  <si>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</si>
  <si>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</si>
  <si>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</si>
  <si>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</si>
  <si>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</si>
  <si>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</si>
  <si>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</si>
  <si>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</si>
  <si>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</si>
  <si>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</si>
  <si>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</si>
  <si>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</si>
  <si>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</si>
  <si>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</si>
  <si>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</si>
  <si>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</si>
  <si>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</si>
  <si>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</si>
  <si>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</si>
  <si>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</si>
  <si>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</si>
  <si>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</si>
  <si>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</si>
  <si>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</si>
  <si>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</si>
  <si>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</si>
  <si>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</si>
  <si>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</si>
  <si>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</si>
  <si>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</si>
  <si>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</si>
  <si>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</si>
  <si>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</si>
  <si>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</si>
  <si>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</si>
  <si>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</si>
  <si>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</si>
  <si>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</si>
  <si>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</si>
  <si>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</si>
  <si>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</si>
  <si>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</si>
  <si>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</si>
  <si>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</si>
  <si>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</si>
  <si>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</si>
  <si>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</si>
  <si>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</si>
  <si>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</si>
  <si>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</si>
  <si>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</si>
  <si>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</si>
  <si>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</si>
  <si>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</si>
  <si>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</si>
  <si>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</si>
  <si>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</si>
  <si>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</si>
  <si>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</si>
  <si>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</si>
  <si>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</si>
  <si>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</si>
  <si>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</si>
  <si>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</si>
  <si>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</si>
  <si>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</si>
  <si>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</si>
  <si>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</si>
  <si>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</si>
  <si>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</si>
  <si>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</si>
  <si>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</si>
  <si>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</si>
  <si>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</si>
  <si>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</si>
  <si>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</si>
  <si>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</si>
  <si>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</si>
  <si>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</si>
  <si>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</si>
  <si>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</si>
  <si>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</si>
  <si>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</si>
  <si>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</si>
  <si>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</si>
  <si>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</si>
  <si>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</si>
  <si>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</si>
  <si>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</si>
  <si>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</si>
  <si>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</si>
  <si>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</si>
  <si>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</si>
  <si>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</si>
  <si>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</si>
  <si>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</si>
  <si>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</si>
  <si>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</si>
  <si>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</si>
  <si>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</si>
  <si>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</si>
  <si>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</si>
  <si>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</si>
  <si>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</si>
  <si>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</si>
  <si>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</si>
  <si>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</si>
  <si>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</si>
  <si>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</si>
  <si>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</si>
  <si>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</si>
  <si>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</si>
  <si>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</si>
  <si>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</si>
  <si>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</si>
  <si>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</si>
  <si>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</si>
  <si>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</si>
  <si>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</si>
  <si>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</si>
  <si>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</si>
  <si>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</si>
  <si>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</si>
  <si>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</si>
  <si>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</si>
  <si>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</si>
  <si>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</si>
  <si>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</si>
  <si>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</si>
  <si>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</si>
  <si>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</si>
  <si>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</si>
  <si>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</si>
  <si>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</si>
  <si>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</si>
  <si>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</si>
  <si>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</si>
  <si>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</si>
  <si>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</si>
  <si>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</si>
  <si>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</si>
  <si>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</si>
  <si>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</si>
  <si>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</si>
  <si>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</si>
  <si>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</si>
  <si>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</si>
  <si>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</si>
  <si>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</si>
  <si>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</si>
  <si>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</si>
  <si>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</si>
  <si>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</si>
  <si>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</si>
  <si>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</si>
  <si>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</si>
  <si>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</si>
  <si>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</si>
  <si>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</si>
  <si>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</si>
  <si>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</si>
  <si>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</si>
  <si>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</si>
  <si>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</si>
  <si>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</si>
  <si>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</si>
  <si>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</si>
  <si>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</si>
  <si>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</si>
  <si>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</si>
  <si>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</si>
  <si>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</si>
  <si>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</si>
  <si>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</si>
  <si>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</si>
  <si>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</si>
  <si>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</si>
  <si>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</si>
  <si>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</si>
  <si>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</si>
  <si>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</si>
  <si>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</si>
  <si>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</si>
  <si>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</si>
  <si>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</si>
  <si>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</si>
  <si>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</si>
  <si>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</si>
  <si>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</si>
  <si>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</si>
  <si>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</si>
  <si>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</si>
  <si>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</si>
  <si>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</si>
  <si>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</si>
  <si>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</si>
  <si>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</si>
  <si>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</si>
  <si>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</si>
  <si>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</si>
  <si>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</si>
  <si>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</si>
  <si>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</si>
  <si>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</si>
  <si>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</si>
  <si>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</si>
  <si>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</si>
  <si>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</si>
  <si>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</si>
  <si>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</si>
  <si>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</si>
  <si>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</si>
  <si>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</si>
  <si>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</si>
  <si>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</si>
  <si>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</si>
  <si>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</si>
  <si>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</si>
  <si>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</si>
  <si>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</si>
  <si>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</si>
  <si>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</si>
  <si>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</si>
  <si>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</si>
  <si>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</si>
  <si>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</si>
  <si>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</si>
  <si>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</si>
  <si>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</si>
  <si>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</si>
  <si>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</si>
  <si>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</si>
  <si>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</si>
  <si>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</si>
  <si>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</si>
  <si>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</si>
  <si>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</si>
  <si>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</si>
  <si>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</si>
  <si>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</si>
  <si>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</si>
  <si>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</si>
  <si>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</si>
  <si>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</si>
  <si>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</si>
  <si>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</si>
  <si>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</si>
  <si>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</si>
  <si>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</si>
  <si>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</si>
  <si>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</si>
  <si>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</si>
  <si>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</si>
  <si>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</si>
  <si>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</si>
  <si>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</si>
  <si>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</si>
  <si>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</si>
  <si>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</si>
  <si>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</si>
  <si>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</si>
  <si>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</si>
  <si>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</si>
  <si>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</si>
  <si>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</si>
  <si>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</si>
  <si>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</si>
  <si>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</si>
  <si>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</si>
  <si>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</si>
  <si>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</si>
  <si>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</si>
  <si>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</si>
  <si>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</si>
  <si>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</si>
  <si>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</si>
  <si>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</si>
  <si>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</si>
  <si>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</si>
  <si>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</si>
  <si>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</si>
  <si>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</si>
  <si>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</si>
  <si>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</si>
  <si>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</si>
  <si>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</si>
  <si>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</si>
  <si>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</si>
  <si>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</si>
  <si>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</si>
  <si>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</si>
  <si>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</si>
  <si>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</si>
  <si>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</si>
  <si>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</si>
  <si>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</si>
  <si>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</si>
  <si>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</si>
  <si>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</si>
  <si>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</si>
  <si>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</si>
  <si>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</si>
  <si>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</si>
  <si>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</si>
  <si>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</si>
  <si>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</si>
  <si>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</si>
  <si>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</si>
  <si>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</si>
  <si>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</si>
  <si>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</si>
  <si>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</si>
  <si>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</si>
  <si>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</si>
  <si>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</si>
  <si>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</si>
  <si>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</si>
  <si>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</si>
  <si>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</si>
  <si>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</si>
  <si>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</si>
  <si>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</si>
  <si>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</si>
  <si>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</si>
  <si>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</si>
  <si>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</si>
  <si>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</si>
  <si>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</si>
  <si>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</si>
  <si>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</si>
  <si>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</si>
  <si>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</si>
  <si>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</si>
  <si>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</si>
  <si>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</si>
  <si>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</si>
  <si>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</si>
  <si>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</si>
  <si>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</si>
  <si>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</si>
  <si>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</si>
  <si>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</si>
  <si>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</si>
  <si>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</si>
  <si>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</si>
  <si>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</si>
  <si>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</si>
  <si>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</si>
  <si>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</si>
  <si>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</si>
  <si>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</si>
  <si>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</si>
  <si>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</si>
  <si>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</si>
  <si>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</si>
  <si>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</si>
  <si>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</si>
  <si>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</si>
  <si>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</si>
  <si>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</si>
  <si>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</si>
  <si>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</si>
  <si>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</si>
  <si>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</si>
  <si>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</si>
  <si>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</si>
  <si>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</si>
  <si>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</si>
  <si>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</si>
  <si>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</si>
  <si>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</si>
  <si>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</si>
  <si>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</si>
  <si>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</si>
  <si>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</si>
  <si>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</si>
  <si>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</si>
  <si>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</si>
  <si>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</si>
  <si>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</si>
  <si>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</si>
  <si>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</si>
  <si>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</si>
  <si>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</si>
  <si>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</si>
  <si>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</si>
  <si>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</si>
  <si>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</si>
  <si>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</si>
  <si>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</si>
  <si>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</si>
  <si>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</si>
  <si>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</si>
  <si>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</si>
  <si>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</si>
  <si>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</si>
  <si>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</si>
  <si>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</si>
  <si>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</si>
  <si>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</si>
  <si>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</si>
  <si>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</si>
  <si>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</si>
  <si>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</si>
  <si>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</si>
  <si>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</si>
  <si>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</si>
  <si>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</si>
  <si>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</si>
  <si>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</si>
  <si>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</si>
  <si>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</si>
  <si>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</si>
  <si>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</si>
  <si>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</si>
  <si>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</si>
  <si>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</si>
  <si>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</si>
  <si>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</si>
  <si>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</si>
  <si>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</si>
  <si>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</si>
  <si>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</si>
  <si>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</si>
  <si>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</si>
  <si>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</si>
  <si>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</si>
  <si>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</si>
  <si>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</si>
  <si>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</si>
  <si>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</si>
  <si>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</si>
  <si>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</si>
  <si>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</si>
  <si>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</si>
  <si>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</si>
  <si>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</si>
  <si>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</si>
  <si>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</si>
  <si>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</si>
  <si>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</si>
  <si>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</si>
  <si>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</si>
  <si>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</si>
  <si>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</si>
  <si>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</si>
  <si>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</si>
  <si>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</si>
  <si>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</si>
  <si>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</si>
  <si>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</si>
  <si>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</si>
  <si>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</si>
  <si>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</si>
  <si>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</si>
  <si>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</si>
  <si>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</si>
  <si>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</si>
  <si>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</si>
  <si>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</si>
  <si>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</si>
  <si>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</si>
  <si>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</si>
  <si>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</si>
  <si>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</si>
  <si>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</si>
  <si>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</si>
  <si>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</si>
  <si>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</si>
  <si>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</si>
  <si>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</si>
  <si>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</si>
  <si>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</si>
  <si>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</si>
  <si>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</si>
  <si>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</si>
  <si>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</si>
  <si>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</si>
  <si>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</si>
  <si>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</si>
  <si>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</si>
  <si>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</si>
  <si>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</si>
  <si>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</si>
  <si>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</si>
  <si>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</si>
  <si>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</si>
  <si>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</si>
  <si>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</si>
  <si>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</si>
  <si>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</si>
  <si>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</si>
  <si>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</si>
  <si>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</si>
  <si>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</si>
  <si>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</si>
  <si>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</si>
  <si>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</si>
  <si>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</si>
  <si>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</si>
  <si>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</si>
  <si>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</si>
  <si>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</si>
  <si>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</si>
  <si>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</si>
  <si>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</si>
  <si>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</si>
  <si>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</si>
  <si>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</si>
  <si>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</si>
  <si>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</si>
  <si>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</si>
  <si>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</si>
  <si>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</si>
  <si>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</si>
  <si>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</si>
  <si>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</si>
  <si>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</si>
  <si>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</si>
  <si>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</si>
  <si>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</si>
  <si>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</si>
  <si>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</si>
  <si>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</si>
  <si>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</si>
  <si>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</si>
  <si>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</si>
  <si>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</si>
  <si>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</si>
  <si>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</si>
  <si>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</si>
  <si>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</si>
  <si>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</si>
  <si>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</si>
  <si>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</si>
  <si>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</si>
  <si>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</si>
  <si>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</si>
  <si>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</si>
  <si>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</si>
  <si>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</si>
  <si>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</si>
  <si>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</si>
  <si>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</si>
  <si>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</si>
  <si>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</si>
  <si>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</si>
  <si>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</si>
  <si>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</si>
  <si>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</si>
  <si>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</si>
  <si>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</si>
  <si>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</si>
  <si>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</si>
  <si>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</si>
  <si>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</si>
  <si>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</si>
  <si>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</si>
  <si>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</si>
  <si>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</si>
  <si>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</si>
  <si>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</si>
  <si>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</si>
  <si>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</si>
  <si>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</si>
  <si>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</si>
  <si>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</si>
  <si>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</si>
  <si>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</si>
  <si>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</si>
  <si>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</si>
  <si>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</si>
  <si>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</si>
  <si>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</si>
  <si>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</si>
  <si>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</si>
  <si>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</si>
  <si>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</si>
  <si>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</si>
  <si>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</si>
  <si>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</si>
  <si>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</si>
  <si>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</si>
  <si>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</si>
  <si>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</si>
  <si>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</si>
  <si>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</si>
  <si>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</si>
  <si>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</si>
  <si>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</si>
  <si>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</si>
  <si>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</si>
  <si>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</si>
  <si>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</si>
  <si>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</si>
  <si>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</si>
  <si>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</si>
  <si>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</si>
  <si>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</si>
  <si>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</si>
  <si>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</si>
  <si>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</si>
  <si>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</si>
  <si>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</si>
  <si>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</si>
  <si>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</si>
  <si>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</si>
  <si>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</si>
  <si>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</si>
  <si>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</si>
  <si>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</si>
  <si>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</si>
  <si>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</si>
  <si>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</si>
  <si>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</si>
  <si>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</si>
  <si>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</si>
  <si>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</si>
  <si>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</si>
  <si>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</si>
  <si>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</si>
  <si>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</si>
  <si>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</si>
  <si>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</si>
  <si>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</si>
  <si>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</si>
  <si>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</si>
  <si>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</si>
  <si>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</si>
  <si>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</si>
  <si>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</si>
  <si>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</si>
  <si>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</si>
  <si>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</si>
  <si>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</si>
  <si>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</si>
  <si>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</si>
  <si>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</si>
  <si>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</si>
  <si>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</si>
  <si>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</si>
  <si>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</si>
  <si>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</si>
  <si>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</si>
  <si>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</si>
  <si>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</si>
  <si>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</si>
  <si>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</si>
  <si>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</si>
  <si>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</si>
  <si>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</si>
  <si>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</si>
  <si>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</si>
  <si>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</si>
  <si>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</si>
  <si>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</si>
  <si>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</si>
  <si>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</si>
  <si>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</si>
  <si>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</si>
  <si>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</si>
  <si>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</si>
  <si>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</si>
  <si>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</si>
  <si>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</si>
  <si>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</si>
  <si>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</si>
  <si>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</si>
  <si>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</si>
  <si>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</si>
  <si>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</si>
  <si>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</si>
  <si>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</si>
  <si>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</si>
  <si>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</si>
  <si>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</si>
  <si>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</si>
  <si>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</si>
  <si>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</si>
  <si>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</si>
  <si>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</si>
  <si>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</si>
  <si>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</si>
  <si>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</si>
  <si>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</si>
  <si>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</si>
  <si>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</si>
  <si>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</si>
  <si>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</si>
  <si>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</si>
  <si>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</si>
  <si>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</si>
  <si>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</si>
  <si>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</si>
  <si>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</si>
  <si>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</si>
  <si>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</si>
  <si>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</si>
  <si>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</si>
  <si>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</si>
  <si>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</si>
  <si>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</si>
  <si>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</si>
  <si>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</si>
  <si>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</si>
  <si>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</si>
  <si>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</si>
  <si>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</si>
  <si>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</si>
  <si>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</si>
  <si>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</si>
  <si>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</si>
  <si>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</si>
  <si>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</si>
  <si>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</si>
  <si>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</si>
  <si>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</si>
  <si>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</si>
  <si>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</si>
  <si>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</si>
  <si>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</si>
  <si>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</si>
  <si>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</si>
  <si>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</si>
  <si>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</si>
  <si>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</si>
  <si>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</si>
  <si>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</si>
  <si>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</si>
  <si>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</si>
  <si>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</si>
  <si>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</si>
  <si>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</si>
  <si>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</si>
  <si>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</si>
  <si>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</si>
  <si>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</si>
  <si>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</si>
  <si>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</si>
  <si>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</si>
  <si>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</si>
  <si>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</si>
  <si>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</si>
  <si>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</si>
  <si>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</si>
  <si>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</si>
  <si>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</si>
  <si>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</si>
  <si>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</si>
  <si>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</si>
  <si>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</si>
  <si>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</si>
  <si>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</si>
  <si>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</si>
  <si>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</si>
  <si>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</si>
  <si>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</si>
  <si>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</si>
  <si>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</si>
  <si>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</si>
  <si>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</si>
  <si>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</si>
  <si>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</si>
  <si>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</si>
  <si>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</si>
  <si>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</si>
  <si>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</si>
  <si>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</si>
  <si>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</si>
  <si>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</si>
  <si>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</si>
  <si>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</si>
  <si>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</si>
  <si>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</si>
  <si>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</si>
  <si>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</si>
  <si>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</si>
  <si>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</si>
  <si>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</si>
  <si>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</si>
  <si>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</si>
  <si>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</si>
  <si>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</si>
  <si>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</si>
  <si>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</si>
  <si>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</si>
  <si>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</si>
  <si>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</si>
  <si>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</si>
  <si>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</si>
  <si>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</si>
  <si>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</si>
  <si>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</si>
  <si>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</si>
  <si>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</si>
  <si>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</si>
  <si>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</si>
  <si>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</si>
  <si>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</si>
  <si>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</si>
  <si>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</si>
  <si>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</si>
  <si>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</si>
  <si>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</si>
  <si>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</si>
  <si>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</si>
  <si>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</si>
  <si>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</si>
  <si>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</si>
  <si>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</si>
  <si>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</si>
  <si>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</si>
  <si>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</si>
  <si>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</si>
  <si>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</si>
  <si>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</si>
  <si>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</si>
  <si>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</si>
  <si>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</si>
  <si>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</si>
  <si>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</si>
  <si>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</si>
  <si>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</si>
  <si>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</si>
  <si>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</si>
  <si>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</si>
  <si>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</si>
  <si>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</si>
  <si>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</si>
  <si>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</si>
  <si>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</si>
  <si>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</si>
  <si>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</si>
  <si>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</si>
  <si>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</si>
  <si>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</si>
  <si>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</si>
  <si>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</si>
  <si>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</si>
  <si>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</si>
  <si>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</si>
  <si>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</si>
  <si>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</si>
  <si>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</si>
  <si>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</si>
  <si>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</si>
  <si>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</si>
  <si>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</si>
  <si>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</si>
  <si>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</si>
  <si>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</si>
  <si>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</si>
  <si>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</si>
  <si>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</si>
  <si>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</si>
  <si>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</si>
  <si>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</si>
  <si>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</si>
  <si>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</si>
  <si>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</si>
  <si>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</si>
  <si>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</si>
  <si>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</si>
  <si>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</si>
  <si>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</si>
  <si>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</si>
  <si>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</si>
  <si>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</si>
  <si>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</si>
  <si>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</si>
  <si>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</si>
  <si>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</si>
  <si>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</si>
  <si>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</si>
  <si>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</si>
  <si>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</si>
  <si>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</si>
  <si>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</si>
  <si>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</si>
  <si>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</si>
  <si>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</si>
  <si>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</si>
  <si>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</si>
  <si>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</si>
  <si>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</si>
  <si>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</si>
  <si>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</si>
  <si>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</si>
  <si>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</si>
  <si>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</si>
  <si>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</si>
  <si>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</si>
  <si>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</si>
  <si>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</si>
  <si>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</si>
  <si>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</si>
  <si>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</si>
  <si>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</si>
  <si>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</si>
  <si>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</si>
  <si>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</si>
  <si>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</si>
  <si>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</si>
  <si>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</si>
  <si>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</si>
  <si>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</si>
  <si>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</si>
  <si>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</si>
  <si>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</si>
  <si>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</si>
  <si>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</si>
  <si>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</si>
  <si>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</si>
  <si>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</si>
  <si>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</si>
  <si>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</si>
  <si>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</si>
  <si>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</si>
  <si>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</si>
  <si>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</si>
  <si>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</si>
  <si>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</si>
  <si>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</si>
  <si>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</si>
  <si>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</si>
  <si>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</si>
  <si>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</si>
  <si>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</si>
  <si>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</si>
  <si>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</si>
  <si>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</si>
  <si>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</si>
  <si>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</si>
  <si>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</si>
  <si>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</si>
  <si>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</si>
  <si>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</si>
  <si>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</si>
  <si>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</si>
  <si>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</si>
  <si>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</si>
  <si>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</si>
  <si>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</si>
  <si>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</si>
  <si>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</si>
  <si>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</si>
  <si>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</si>
  <si>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</si>
  <si>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</si>
  <si>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</si>
  <si>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</si>
  <si>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</si>
  <si>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</si>
  <si>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</si>
  <si>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</si>
  <si>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</si>
  <si>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</si>
  <si>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</si>
  <si>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</si>
  <si>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</si>
  <si>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</si>
  <si>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</si>
  <si>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</si>
  <si>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</si>
  <si>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</si>
  <si>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</si>
  <si>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</si>
  <si>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</si>
  <si>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</si>
  <si>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</si>
  <si>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</si>
  <si>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</si>
  <si>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</si>
  <si>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</si>
  <si>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</si>
  <si>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</si>
  <si>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</si>
  <si>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</si>
  <si>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</si>
  <si>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</si>
  <si>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</si>
  <si>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</si>
  <si>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</si>
  <si>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</si>
  <si>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</si>
  <si>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</si>
  <si>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</si>
  <si>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</si>
  <si>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</si>
  <si>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</si>
  <si>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</si>
  <si>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</si>
  <si>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</si>
  <si>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</si>
  <si>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</si>
  <si>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</si>
  <si>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</si>
  <si>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</si>
  <si>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</si>
  <si>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</si>
  <si>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</si>
  <si>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</si>
  <si>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</si>
  <si>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</si>
  <si>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</si>
  <si>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</si>
  <si>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</si>
  <si>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</si>
  <si>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</si>
  <si>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</si>
  <si>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</si>
  <si>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</si>
  <si>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</si>
  <si>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</si>
  <si>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</si>
  <si>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</si>
  <si>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</si>
  <si>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</si>
  <si>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</si>
  <si>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</si>
  <si>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</si>
  <si>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</si>
  <si>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</si>
  <si>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</si>
  <si>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</si>
  <si>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</si>
  <si>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</si>
  <si>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</si>
  <si>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</si>
  <si>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</si>
  <si>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</si>
  <si>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</si>
  <si>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</si>
  <si>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</si>
  <si>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</si>
  <si>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</si>
  <si>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</si>
  <si>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</si>
  <si>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</si>
  <si>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</si>
  <si>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</si>
  <si>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</si>
  <si>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</si>
  <si>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</si>
  <si>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</si>
  <si>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</si>
  <si>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</si>
  <si>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</si>
  <si>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</si>
  <si>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</si>
  <si>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</si>
  <si>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</si>
  <si>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</si>
  <si>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</si>
  <si>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</si>
  <si>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</si>
  <si>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</si>
  <si>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</si>
  <si>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</si>
  <si>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</si>
  <si>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</si>
  <si>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</si>
  <si>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</si>
  <si>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</si>
  <si>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</si>
  <si>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</si>
  <si>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</si>
  <si>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</si>
  <si>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</si>
  <si>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</si>
  <si>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</si>
  <si>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</si>
  <si>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</si>
  <si>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</si>
  <si>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</si>
  <si>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</si>
  <si>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</si>
  <si>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</si>
  <si>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</si>
  <si>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</si>
  <si>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</si>
  <si>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</si>
  <si>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</si>
  <si>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</si>
  <si>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</si>
  <si>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</si>
  <si>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</si>
  <si>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</si>
  <si>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</si>
  <si>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</si>
  <si>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</si>
  <si>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</si>
  <si>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</si>
  <si>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</si>
  <si>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</si>
  <si>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</si>
  <si>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</si>
  <si>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</si>
  <si>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</si>
  <si>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</si>
  <si>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</si>
  <si>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</si>
  <si>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</si>
  <si>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</si>
  <si>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</si>
  <si>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</si>
  <si>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</si>
  <si>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</si>
  <si>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</si>
  <si>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</si>
  <si>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</si>
  <si>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</si>
  <si>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</si>
  <si>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</si>
  <si>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</si>
  <si>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</si>
  <si>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</si>
  <si>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</si>
  <si>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</si>
  <si>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</si>
  <si>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</si>
  <si>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</si>
  <si>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</si>
  <si>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</si>
  <si>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</si>
  <si>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</si>
  <si>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</si>
  <si>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</si>
  <si>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</si>
  <si>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</si>
  <si>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</si>
  <si>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</si>
  <si>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</si>
  <si>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</si>
  <si>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</si>
  <si>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</si>
  <si>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</si>
  <si>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</si>
  <si>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</si>
  <si>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</si>
  <si>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</si>
  <si>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</si>
  <si>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</si>
  <si>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</si>
  <si>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</si>
  <si>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</si>
  <si>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</si>
  <si>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</si>
  <si>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</si>
  <si>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</si>
  <si>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</si>
  <si>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</si>
  <si>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</si>
  <si>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</si>
  <si>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</si>
  <si>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</si>
  <si>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</si>
  <si>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</si>
  <si>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</si>
  <si>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</si>
  <si>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</si>
  <si>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</si>
  <si>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</si>
  <si>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</si>
  <si>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</si>
  <si>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</si>
  <si>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</si>
  <si>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</si>
  <si>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</si>
  <si>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</si>
  <si>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</si>
  <si>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</si>
  <si>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</si>
  <si>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</si>
  <si>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</si>
  <si>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</si>
  <si>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</si>
  <si>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</si>
  <si>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</si>
  <si>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</si>
  <si>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</si>
  <si>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</si>
  <si>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</si>
  <si>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</si>
  <si>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</si>
  <si>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</si>
  <si>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</si>
  <si>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</si>
  <si>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</si>
  <si>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</si>
  <si>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</si>
  <si>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</si>
  <si>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</si>
  <si>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</si>
  <si>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</si>
  <si>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</si>
  <si>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</si>
  <si>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</si>
  <si>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</si>
  <si>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</si>
  <si>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</si>
  <si>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</si>
  <si>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</si>
  <si>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</si>
  <si>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</si>
  <si>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</si>
  <si>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</si>
  <si>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</si>
  <si>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</si>
  <si>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</si>
  <si>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</si>
  <si>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</si>
  <si>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</si>
  <si>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</si>
  <si>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</si>
  <si>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</si>
  <si>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</si>
  <si>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</si>
  <si>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</si>
  <si>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</si>
  <si>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</si>
  <si>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</si>
  <si>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</si>
  <si>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</si>
  <si>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</si>
  <si>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</si>
  <si>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</si>
  <si>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</si>
  <si>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</si>
  <si>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</si>
  <si>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</si>
  <si>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</si>
  <si>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</si>
  <si>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</si>
  <si>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</si>
  <si>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</si>
  <si>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</si>
  <si>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</si>
  <si>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</si>
  <si>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</si>
  <si>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</si>
  <si>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</si>
  <si>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</si>
  <si>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</si>
  <si>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</si>
  <si>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</si>
  <si>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</si>
  <si>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</si>
  <si>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</si>
  <si>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</si>
  <si>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</si>
  <si>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</si>
  <si>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</si>
  <si>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</si>
  <si>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</si>
  <si>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</si>
  <si>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</si>
  <si>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</si>
  <si>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</si>
  <si>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</si>
  <si>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</si>
  <si>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</si>
  <si>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</si>
  <si>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</si>
  <si>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</si>
  <si>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</si>
  <si>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</si>
  <si>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</si>
  <si>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</si>
  <si>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</si>
  <si>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</si>
  <si>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</si>
  <si>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</si>
  <si>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</si>
  <si>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</si>
  <si>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</si>
  <si>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</si>
  <si>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</si>
  <si>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</si>
  <si>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</si>
  <si>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</si>
  <si>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</si>
  <si>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</si>
  <si>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</si>
  <si>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</si>
  <si>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</si>
  <si>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</si>
  <si>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</si>
  <si>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</si>
  <si>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</si>
  <si>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</si>
  <si>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</si>
  <si>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</si>
  <si>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</si>
  <si>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</si>
  <si>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</si>
  <si>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</si>
  <si>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</si>
  <si>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</si>
  <si>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</si>
  <si>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</si>
  <si>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</si>
  <si>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</si>
  <si>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</si>
  <si>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</si>
  <si>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</si>
  <si>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</si>
  <si>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</si>
  <si>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</si>
  <si>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</si>
  <si>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</si>
  <si>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</si>
  <si>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</si>
  <si>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</si>
  <si>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</si>
  <si>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</si>
  <si>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</si>
  <si>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</si>
  <si>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</si>
  <si>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</si>
  <si>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</si>
  <si>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</si>
  <si>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</si>
  <si>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</si>
  <si>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</si>
  <si>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</si>
  <si>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</si>
  <si>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</si>
  <si>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</si>
  <si>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</si>
  <si>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</si>
  <si>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</si>
  <si>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</si>
  <si>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</si>
  <si>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</si>
  <si>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</si>
  <si>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</si>
  <si>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</si>
  <si>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</si>
  <si>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</si>
  <si>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</si>
  <si>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</si>
  <si>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</si>
  <si>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</si>
  <si>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</si>
  <si>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</si>
  <si>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</si>
  <si>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</si>
  <si>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</si>
  <si>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</si>
  <si>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</si>
  <si>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</si>
  <si>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</si>
  <si>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</si>
  <si>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</si>
  <si>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</si>
  <si>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</si>
  <si>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</si>
  <si>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</si>
  <si>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</si>
  <si>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</si>
  <si>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</si>
  <si>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</si>
  <si>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</si>
  <si>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</si>
  <si>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</si>
  <si>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</si>
  <si>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</si>
  <si>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</si>
  <si>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</si>
  <si>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</si>
  <si>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</si>
  <si>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</si>
  <si>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</si>
  <si>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</si>
  <si>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</si>
  <si>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</si>
  <si>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</si>
  <si>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</si>
  <si>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</si>
  <si>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</si>
  <si>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</si>
  <si>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</si>
  <si>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</si>
  <si>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</si>
  <si>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</si>
  <si>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</si>
  <si>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</si>
  <si>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</si>
  <si>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</si>
  <si>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</si>
  <si>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</si>
  <si>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</si>
  <si>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</si>
  <si>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</si>
  <si>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</si>
  <si>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</si>
  <si>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</si>
  <si>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</si>
  <si>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</si>
  <si>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</si>
  <si>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</si>
  <si>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</si>
  <si>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</si>
  <si>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</si>
  <si>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</si>
  <si>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</si>
  <si>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</si>
  <si>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</si>
  <si>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</si>
  <si>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</si>
  <si>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</si>
  <si>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</si>
  <si>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</si>
  <si>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</si>
  <si>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</si>
  <si>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</si>
  <si>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</si>
  <si>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</si>
  <si>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</si>
  <si>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</si>
  <si>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</si>
  <si>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</si>
  <si>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</si>
  <si>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</si>
  <si>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</si>
  <si>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</si>
  <si>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</si>
  <si>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</si>
  <si>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</si>
  <si>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</si>
  <si>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</si>
  <si>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</si>
  <si>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</si>
  <si>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</si>
  <si>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</si>
  <si>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</si>
  <si>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</si>
  <si>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</si>
  <si>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</si>
  <si>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</si>
  <si>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</si>
  <si>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</si>
  <si>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</si>
  <si>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</si>
  <si>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</si>
  <si>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</si>
  <si>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</si>
  <si>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</si>
  <si>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</si>
  <si>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</si>
  <si>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</si>
  <si>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</si>
  <si>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</si>
  <si>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</si>
  <si>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</si>
  <si>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</si>
  <si>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</si>
  <si>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</si>
  <si>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</si>
  <si>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</si>
  <si>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</si>
  <si>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</si>
  <si>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</si>
  <si>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</si>
  <si>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</si>
  <si>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</si>
  <si>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</si>
  <si>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</si>
  <si>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</si>
  <si>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</si>
  <si>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</si>
  <si>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</si>
  <si>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</si>
  <si>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</si>
  <si>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</si>
  <si>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</si>
  <si>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</si>
  <si>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</si>
  <si>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</si>
  <si>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</si>
  <si>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</si>
  <si>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</si>
  <si>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</si>
  <si>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</si>
  <si>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</si>
  <si>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</si>
  <si>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</si>
  <si>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</si>
  <si>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</si>
  <si>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</si>
  <si>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</si>
  <si>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</si>
  <si>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</si>
  <si>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</si>
  <si>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</si>
  <si>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</si>
  <si>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</si>
  <si>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</si>
  <si>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</si>
  <si>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</si>
  <si>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</si>
  <si>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</si>
  <si>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</si>
  <si>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</si>
  <si>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</si>
  <si>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</si>
  <si>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</si>
  <si>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</si>
  <si>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</si>
  <si>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</si>
  <si>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</si>
  <si>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</si>
  <si>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</si>
  <si>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</si>
  <si>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</si>
  <si>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</si>
  <si>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</si>
  <si>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</si>
  <si>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</si>
  <si>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</si>
  <si>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</si>
  <si>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</si>
  <si>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</si>
  <si>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</si>
  <si>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</si>
  <si>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</si>
  <si>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</si>
  <si>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</si>
  <si>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</si>
  <si>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</si>
  <si>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</si>
  <si>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</si>
  <si>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</si>
  <si>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</si>
  <si>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</si>
  <si>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</si>
  <si>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</si>
  <si>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</si>
  <si>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</si>
  <si>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</si>
  <si>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</si>
  <si>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</si>
  <si>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</si>
  <si>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</si>
  <si>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</si>
  <si>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</si>
  <si>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</si>
  <si>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</si>
  <si>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</si>
  <si>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</si>
  <si>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</si>
  <si>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</si>
  <si>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</si>
  <si>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</si>
  <si>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</si>
  <si>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</si>
  <si>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</si>
  <si>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</si>
  <si>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</si>
  <si>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</si>
  <si>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</si>
  <si>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</si>
  <si>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</si>
  <si>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</si>
  <si>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</si>
  <si>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</si>
  <si>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</si>
  <si>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</si>
  <si>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</si>
  <si>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</si>
  <si>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</si>
  <si>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</si>
  <si>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</si>
  <si>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</si>
  <si>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</si>
  <si>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</si>
  <si>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</si>
  <si>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</si>
  <si>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</si>
  <si>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</si>
  <si>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</si>
  <si>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</si>
  <si>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</si>
  <si>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</si>
  <si>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</si>
  <si>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</si>
  <si>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</si>
  <si>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</si>
  <si>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</si>
  <si>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</si>
  <si>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</si>
  <si>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</si>
  <si>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</si>
  <si>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</si>
  <si>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</si>
  <si>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</si>
  <si>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</si>
  <si>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</si>
  <si>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</si>
  <si>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</si>
  <si>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</si>
  <si>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</si>
  <si>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</si>
  <si>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</si>
  <si>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</si>
  <si>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</si>
  <si>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</si>
  <si>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</si>
  <si>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</si>
  <si>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</si>
  <si>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</si>
  <si>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</si>
  <si>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</si>
  <si>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</si>
  <si>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</si>
  <si>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</si>
  <si>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</si>
  <si>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</si>
  <si>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</si>
  <si>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</si>
  <si>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</si>
  <si>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</si>
  <si>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</si>
  <si>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</si>
  <si>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</si>
  <si>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</si>
  <si>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</si>
  <si>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</si>
  <si>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</si>
  <si>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</si>
  <si>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</si>
  <si>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</si>
  <si>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</si>
  <si>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</si>
  <si>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</si>
  <si>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</si>
  <si>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</si>
  <si>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</si>
  <si>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</si>
  <si>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</si>
  <si>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</si>
  <si>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</si>
  <si>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</si>
  <si>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</si>
  <si>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</si>
  <si>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</si>
  <si>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</si>
  <si>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</si>
  <si>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</si>
  <si>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</si>
  <si>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</si>
  <si>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</si>
  <si>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</si>
  <si>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</si>
  <si>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</si>
  <si>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</si>
  <si>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</si>
  <si>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</si>
  <si>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</si>
  <si>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</si>
  <si>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</si>
  <si>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</si>
  <si>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</si>
  <si>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</si>
  <si>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</si>
  <si>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</si>
  <si>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</si>
  <si>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</si>
  <si>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</si>
  <si>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</si>
  <si>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</si>
  <si>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</si>
  <si>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</si>
  <si>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</si>
  <si>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</si>
  <si>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</si>
  <si>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</si>
  <si>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</si>
  <si>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</si>
  <si>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</si>
  <si>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</si>
  <si>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</si>
  <si>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</si>
  <si>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</si>
  <si>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</si>
  <si>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</si>
  <si>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</si>
  <si>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</si>
  <si>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</si>
  <si>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</si>
  <si>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</si>
  <si>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</si>
  <si>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</si>
  <si>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</si>
  <si>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</si>
  <si>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</si>
  <si>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</si>
  <si>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</si>
  <si>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</si>
  <si>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</si>
  <si>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</si>
  <si>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</si>
  <si>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</si>
  <si>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</si>
  <si>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</si>
  <si>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</si>
  <si>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</si>
  <si>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</si>
  <si>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</si>
  <si>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</si>
  <si>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</si>
  <si>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</si>
  <si>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</si>
  <si>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</si>
  <si>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</si>
  <si>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</si>
  <si>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</si>
  <si>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</si>
  <si>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</si>
  <si>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</si>
  <si>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</si>
  <si>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</si>
  <si>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</si>
  <si>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</si>
  <si>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</si>
  <si>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</si>
  <si>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</si>
  <si>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</si>
  <si>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</si>
  <si>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</si>
  <si>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</si>
  <si>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</si>
  <si>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</si>
  <si>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</si>
  <si>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</si>
  <si>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</si>
  <si>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</si>
  <si>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</si>
  <si>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</si>
  <si>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</si>
  <si>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</si>
  <si>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</si>
  <si>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</si>
  <si>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</si>
  <si>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</si>
  <si>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</si>
  <si>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</si>
  <si>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</si>
  <si>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</si>
  <si>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</si>
  <si>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</si>
  <si>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</si>
  <si>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</si>
  <si>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</si>
  <si>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</si>
  <si>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</si>
  <si>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</si>
  <si>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</si>
  <si>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</si>
  <si>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</si>
  <si>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</si>
  <si>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</si>
  <si>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</si>
  <si>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</si>
  <si>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</si>
  <si>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</si>
  <si>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</si>
  <si>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</si>
  <si>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</si>
  <si>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</si>
  <si>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</si>
  <si>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</si>
  <si>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</si>
  <si>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</si>
  <si>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</si>
  <si>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</si>
  <si>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</si>
  <si>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</si>
  <si>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</si>
  <si>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</si>
  <si>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</si>
  <si>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</si>
  <si>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</si>
  <si>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</si>
  <si>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</si>
  <si>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</si>
  <si>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</si>
  <si>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</si>
  <si>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</si>
  <si>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</si>
  <si>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</si>
  <si>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</si>
  <si>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</si>
  <si>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</si>
  <si>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</si>
  <si>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</si>
  <si>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</si>
  <si>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</si>
  <si>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</si>
  <si>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</si>
  <si>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</si>
  <si>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</si>
  <si>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</si>
  <si>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</si>
  <si>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</si>
  <si>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</si>
  <si>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</si>
  <si>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</si>
  <si>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</si>
  <si>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</si>
  <si>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</si>
  <si>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</si>
  <si>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</si>
  <si>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</si>
  <si>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</si>
  <si>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</si>
  <si>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</si>
  <si>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</si>
  <si>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</si>
  <si>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</si>
  <si>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</si>
  <si>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</si>
  <si>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</si>
  <si>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</si>
  <si>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</si>
  <si>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</si>
  <si>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</si>
  <si>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</si>
  <si>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</si>
  <si>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</si>
  <si>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</si>
  <si>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</si>
  <si>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</si>
  <si>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</si>
  <si>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</si>
  <si>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</si>
  <si>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</si>
  <si>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</si>
  <si>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</si>
  <si>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</si>
  <si>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</si>
  <si>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</si>
  <si>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</si>
  <si>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</si>
  <si>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</si>
  <si>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</si>
  <si>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</si>
  <si>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</si>
  <si>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</si>
  <si>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</si>
  <si>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</si>
  <si>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</si>
  <si>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</si>
  <si>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</si>
  <si>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</si>
  <si>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</si>
  <si>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</si>
  <si>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</si>
  <si>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</si>
  <si>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</si>
  <si>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</si>
  <si>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</si>
  <si>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</si>
  <si>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</si>
  <si>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</si>
  <si>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</si>
  <si>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</si>
  <si>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</si>
  <si>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</si>
  <si>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</si>
  <si>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</si>
  <si>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</si>
  <si>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</si>
  <si>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</si>
  <si>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</si>
  <si>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</si>
  <si>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</si>
  <si>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</si>
  <si>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</si>
  <si>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</si>
  <si>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</si>
  <si>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</si>
  <si>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</si>
  <si>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</si>
  <si>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</si>
  <si>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</si>
  <si>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</si>
  <si>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</si>
  <si>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</si>
  <si>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</si>
  <si>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</si>
  <si>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</si>
  <si>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</si>
  <si>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</si>
  <si>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</si>
  <si>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</si>
  <si>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</si>
  <si>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</si>
  <si>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</si>
  <si>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</si>
  <si>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</si>
  <si>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</si>
  <si>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</si>
  <si>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</si>
  <si>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</si>
  <si>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</si>
  <si>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</si>
  <si>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</si>
  <si>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</si>
  <si>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</si>
  <si>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</si>
  <si>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</si>
  <si>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</si>
  <si>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</si>
  <si>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</si>
  <si>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</si>
  <si>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</si>
  <si>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</si>
  <si>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</si>
  <si>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</si>
  <si>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</si>
  <si>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</si>
  <si>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</si>
  <si>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</si>
  <si>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</si>
  <si>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</si>
  <si>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</si>
  <si>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</si>
  <si>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</si>
  <si>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</si>
  <si>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</si>
  <si>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</si>
  <si>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</si>
  <si>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</si>
  <si>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</si>
  <si>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</si>
  <si>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</si>
  <si>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</si>
  <si>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</si>
  <si>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</si>
  <si>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</si>
  <si>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</si>
  <si>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</si>
  <si>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</si>
  <si>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</si>
  <si>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</si>
  <si>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</si>
  <si>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</si>
  <si>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</si>
  <si>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</si>
  <si>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</si>
  <si>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</si>
  <si>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</si>
  <si>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</si>
  <si>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</si>
  <si>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</si>
  <si>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</si>
  <si>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</si>
  <si>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</si>
  <si>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</si>
  <si>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</si>
  <si>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</si>
  <si>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</si>
  <si>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</si>
  <si>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</si>
  <si>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</si>
  <si>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</si>
  <si>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</si>
  <si>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</si>
  <si>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</si>
  <si>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</si>
  <si>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</si>
  <si>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</si>
  <si>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</si>
  <si>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</si>
  <si>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</si>
  <si>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</si>
  <si>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</si>
  <si>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</si>
  <si>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</si>
  <si>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</si>
  <si>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</si>
  <si>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</si>
  <si>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</si>
  <si>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</si>
  <si>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</si>
  <si>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</si>
  <si>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</si>
  <si>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</si>
  <si>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</si>
  <si>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</si>
  <si>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</si>
  <si>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</si>
  <si>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</si>
  <si>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</si>
  <si>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</si>
  <si>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</si>
  <si>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</si>
  <si>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</si>
  <si>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</si>
  <si>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</si>
  <si>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</si>
  <si>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</si>
  <si>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</si>
  <si>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</si>
  <si>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</si>
  <si>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</si>
  <si>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</si>
  <si>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</si>
  <si>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</si>
  <si>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</si>
  <si>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</si>
  <si>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</si>
  <si>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</si>
  <si>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</si>
  <si>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</si>
  <si>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</si>
  <si>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</si>
  <si>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</si>
  <si>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</si>
  <si>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</si>
  <si>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</si>
  <si>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</si>
  <si>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</si>
  <si>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</si>
  <si>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</si>
  <si>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</si>
  <si>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</si>
  <si>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</si>
  <si>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</si>
  <si>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</si>
  <si>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</si>
  <si>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</si>
  <si>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</si>
  <si>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</si>
  <si>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</si>
  <si>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</si>
  <si>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</si>
  <si>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</si>
  <si>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</si>
  <si>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</si>
  <si>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</si>
  <si>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</si>
  <si>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</si>
  <si>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</si>
  <si>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</si>
  <si>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</si>
  <si>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</si>
  <si>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</si>
  <si>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</si>
  <si>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</si>
  <si>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</si>
  <si>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</si>
  <si>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</si>
  <si>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</si>
  <si>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</si>
  <si>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</si>
  <si>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</si>
  <si>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</si>
  <si>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</si>
  <si>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</si>
  <si>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</si>
  <si>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</si>
  <si>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</si>
  <si>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</si>
  <si>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</si>
  <si>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</si>
  <si>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</si>
  <si>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</si>
  <si>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</si>
  <si>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</si>
  <si>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</si>
  <si>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</si>
  <si>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</si>
  <si>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</si>
  <si>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</si>
  <si>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</si>
  <si>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</si>
  <si>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</si>
  <si>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</si>
  <si>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</si>
  <si>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</si>
  <si>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</si>
  <si>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</si>
  <si>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</si>
  <si>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</si>
  <si>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</si>
  <si>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</si>
  <si>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</si>
  <si>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</si>
  <si>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</si>
  <si>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</si>
  <si>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</si>
  <si>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</si>
  <si>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</si>
  <si>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</si>
  <si>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</si>
  <si>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</si>
  <si>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</si>
  <si>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</si>
  <si>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</si>
  <si>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</si>
  <si>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</si>
  <si>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</si>
  <si>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</si>
  <si>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</si>
  <si>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</si>
  <si>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</si>
  <si>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</si>
  <si>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</si>
  <si>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</si>
  <si>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</si>
  <si>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</si>
  <si>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</si>
  <si>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</si>
  <si>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</si>
  <si>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</si>
  <si>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</si>
  <si>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</si>
  <si>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</si>
  <si>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</si>
  <si>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</si>
  <si>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</si>
  <si>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</si>
  <si>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</si>
  <si>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</si>
  <si>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</si>
  <si>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</si>
  <si>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</si>
  <si>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</si>
  <si>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</si>
  <si>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</si>
  <si>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</si>
  <si>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</si>
  <si>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</si>
  <si>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</si>
  <si>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</si>
  <si>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</si>
  <si>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</si>
  <si>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</si>
  <si>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</si>
  <si>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</si>
  <si>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</si>
  <si>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</si>
  <si>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</si>
  <si>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</si>
  <si>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</si>
  <si>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</si>
  <si>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</si>
  <si>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</si>
  <si>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</si>
  <si>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</si>
  <si>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</si>
  <si>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</si>
  <si>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</si>
  <si>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</si>
  <si>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</si>
  <si>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</si>
  <si>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</si>
  <si>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</si>
  <si>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</si>
  <si>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</si>
  <si>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</si>
  <si>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</si>
  <si>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</si>
  <si>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</si>
  <si>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</si>
  <si>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</si>
  <si>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</si>
  <si>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</si>
  <si>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</si>
  <si>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</si>
  <si>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</si>
  <si>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</si>
  <si>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</si>
  <si>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</si>
  <si>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</si>
  <si>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</si>
  <si>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</si>
  <si>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</si>
  <si>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</si>
  <si>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</si>
  <si>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</si>
  <si>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</si>
  <si>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</si>
  <si>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</si>
  <si>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</si>
  <si>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</si>
  <si>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</si>
  <si>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</si>
  <si>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</si>
  <si>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</si>
  <si>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</si>
  <si>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</si>
  <si>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</si>
  <si>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</si>
  <si>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</si>
  <si>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</si>
  <si>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</si>
  <si>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</si>
  <si>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</si>
  <si>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</si>
  <si>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</si>
  <si>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</si>
  <si>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</si>
  <si>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</si>
  <si>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</si>
  <si>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</si>
  <si>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</si>
  <si>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</si>
  <si>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</si>
  <si>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</si>
  <si>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</si>
  <si>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</si>
  <si>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</si>
  <si>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</si>
  <si>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</si>
  <si>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</si>
  <si>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</si>
  <si>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</si>
  <si>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</si>
  <si>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</si>
  <si>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</si>
  <si>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</si>
  <si>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</si>
  <si>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</si>
  <si>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</si>
  <si>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</si>
  <si>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</si>
  <si>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</si>
  <si>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</si>
  <si>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</si>
  <si>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</si>
  <si>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</si>
  <si>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</si>
  <si>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</si>
  <si>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</si>
  <si>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</si>
  <si>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</si>
  <si>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</si>
  <si>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</si>
  <si>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</si>
  <si>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</si>
  <si>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</si>
  <si>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</si>
  <si>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</si>
  <si>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</si>
  <si>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</si>
  <si>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</si>
  <si>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</si>
  <si>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</si>
  <si>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</si>
  <si>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</si>
  <si>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</si>
  <si>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</si>
  <si>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</si>
  <si>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</si>
  <si>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</si>
  <si>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</si>
  <si>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</si>
  <si>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</si>
  <si>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</si>
  <si>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</si>
  <si>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</si>
  <si>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</si>
  <si>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</si>
  <si>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</si>
  <si>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</si>
  <si>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</si>
  <si>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</si>
  <si>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</si>
  <si>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</si>
  <si>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</si>
  <si>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</si>
  <si>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</si>
  <si>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</si>
  <si>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</si>
  <si>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</si>
  <si>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</si>
  <si>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</si>
  <si>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</si>
  <si>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</si>
  <si>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</si>
  <si>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</si>
  <si>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</si>
  <si>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</si>
  <si>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</si>
  <si>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</si>
  <si>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</si>
  <si>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</si>
  <si>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</si>
  <si>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</si>
  <si>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</si>
  <si>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</si>
  <si>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</si>
  <si>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</si>
  <si>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</si>
  <si>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</si>
  <si>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</si>
  <si>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</si>
  <si>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</si>
  <si>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</si>
  <si>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</si>
  <si>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</si>
  <si>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</si>
  <si>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</si>
  <si>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</si>
  <si>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</si>
  <si>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</si>
  <si>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</si>
  <si>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</si>
  <si>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</si>
  <si>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</si>
  <si>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</si>
  <si>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</si>
  <si>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</si>
  <si>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</si>
  <si>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</si>
  <si>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</si>
  <si>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</si>
  <si>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</si>
  <si>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</si>
  <si>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</si>
  <si>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</si>
  <si>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</si>
  <si>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</si>
  <si>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</si>
  <si>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</si>
  <si>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</si>
  <si>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</si>
  <si>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</si>
  <si>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</si>
  <si>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</si>
  <si>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</si>
  <si>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</si>
  <si>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</si>
  <si>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</si>
  <si>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</si>
  <si>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</si>
  <si>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</si>
  <si>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</si>
  <si>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</si>
  <si>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</si>
  <si>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</si>
  <si>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</si>
  <si>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</si>
  <si>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</si>
  <si>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</si>
  <si>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</si>
  <si>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</si>
  <si>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</si>
  <si>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</si>
  <si>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</si>
  <si>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</si>
  <si>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</si>
  <si>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</si>
  <si>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</si>
  <si>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</si>
  <si>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</si>
  <si>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</si>
  <si>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</si>
  <si>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</si>
  <si>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</si>
  <si>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</si>
  <si>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</si>
  <si>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</si>
  <si>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</si>
  <si>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</si>
  <si>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</si>
  <si>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</si>
  <si>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</si>
  <si>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</si>
  <si>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</si>
  <si>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</si>
  <si>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</si>
  <si>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</si>
  <si>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</si>
  <si>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</si>
  <si>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</si>
  <si>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</si>
  <si>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</si>
  <si>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</si>
  <si>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</si>
  <si>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</si>
  <si>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</si>
  <si>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</si>
  <si>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</si>
  <si>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</si>
  <si>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</si>
  <si>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</si>
  <si>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</si>
  <si>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</si>
  <si>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</si>
  <si>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</si>
  <si>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</si>
  <si>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</si>
  <si>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</si>
  <si>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</si>
  <si>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</si>
  <si>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</si>
  <si>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</si>
  <si>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</si>
  <si>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</si>
  <si>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</si>
  <si>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</si>
  <si>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</si>
  <si>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</si>
  <si>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</si>
  <si>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</si>
  <si>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</si>
  <si>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</si>
  <si>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</si>
  <si>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</si>
  <si>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</si>
  <si>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</si>
  <si>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</si>
  <si>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</si>
  <si>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</si>
  <si>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</si>
  <si>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</si>
  <si>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</si>
  <si>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</si>
  <si>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</si>
  <si>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</si>
  <si>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</si>
  <si>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</si>
  <si>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</si>
  <si>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</si>
  <si>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</si>
  <si>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</si>
  <si>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</si>
  <si>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</si>
  <si>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</si>
  <si>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</si>
  <si>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</si>
  <si>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</si>
  <si>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</si>
  <si>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</si>
  <si>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</si>
  <si>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</si>
  <si>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</si>
  <si>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</si>
  <si>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</si>
  <si>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</si>
  <si>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</si>
  <si>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</si>
  <si>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</si>
  <si>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</si>
  <si>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</si>
  <si>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</si>
  <si>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</si>
  <si>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</si>
  <si>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</si>
  <si>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</si>
  <si>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</si>
  <si>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</si>
  <si>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</si>
  <si>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</si>
  <si>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</si>
  <si>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</si>
  <si>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</si>
  <si>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</si>
  <si>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</si>
  <si>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</si>
  <si>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</si>
  <si>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</si>
  <si>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</si>
  <si>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</si>
  <si>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</si>
  <si>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</si>
  <si>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</si>
  <si>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</si>
  <si>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</si>
  <si>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</si>
  <si>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</si>
  <si>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</si>
  <si>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</si>
  <si>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</si>
  <si>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</si>
  <si>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</si>
  <si>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</si>
  <si>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</si>
  <si>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</si>
  <si>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</si>
  <si>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</si>
  <si>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</si>
  <si>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</si>
  <si>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</si>
  <si>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</si>
  <si>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</si>
  <si>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</si>
  <si>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</si>
  <si>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</si>
  <si>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</si>
  <si>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</si>
  <si>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</si>
  <si>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</si>
  <si>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</si>
  <si>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</si>
  <si>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</si>
  <si>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</si>
  <si>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</si>
  <si>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</si>
  <si>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</si>
  <si>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</si>
  <si>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</si>
  <si>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</si>
  <si>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</si>
  <si>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</si>
  <si>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</si>
  <si>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</si>
  <si>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</si>
  <si>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</si>
  <si>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</si>
  <si>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</si>
  <si>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</si>
  <si>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</si>
  <si>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</si>
  <si>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</si>
  <si>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</si>
  <si>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</si>
  <si>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</si>
  <si>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</si>
  <si>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</si>
  <si>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</si>
  <si>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</si>
  <si>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</si>
  <si>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</si>
  <si>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</si>
  <si>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</si>
  <si>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</si>
  <si>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</si>
  <si>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</si>
  <si>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</si>
  <si>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</si>
  <si>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</si>
  <si>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</si>
  <si>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</si>
  <si>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</si>
  <si>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</si>
  <si>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</si>
  <si>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</si>
  <si>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</si>
  <si>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</si>
  <si>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</si>
  <si>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</si>
  <si>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</si>
  <si>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</si>
  <si>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</si>
  <si>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</si>
  <si>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</si>
  <si>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</si>
  <si>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</si>
  <si>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</si>
  <si>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</si>
  <si>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</si>
  <si>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</si>
  <si>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</si>
  <si>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</si>
  <si>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</si>
  <si>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</si>
  <si>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</si>
  <si>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</si>
  <si>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</si>
  <si>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</si>
  <si>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</si>
  <si>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</si>
  <si>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</si>
  <si>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</si>
  <si>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</si>
  <si>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</si>
  <si>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</si>
  <si>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</si>
  <si>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</si>
  <si>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</si>
  <si>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</si>
  <si>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</si>
  <si>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</si>
  <si>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</si>
  <si>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</si>
  <si>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</si>
  <si>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</si>
  <si>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</si>
  <si>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</si>
  <si>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</si>
  <si>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</si>
  <si>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</si>
  <si>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</si>
  <si>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</si>
  <si>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</si>
  <si>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</si>
  <si>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</si>
  <si>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</si>
  <si>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</si>
  <si>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</si>
  <si>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</si>
  <si>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</si>
  <si>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</si>
  <si>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</si>
  <si>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</si>
  <si>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</si>
  <si>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</si>
  <si>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</si>
  <si>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</si>
  <si>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</si>
  <si>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</si>
  <si>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</si>
  <si>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</si>
  <si>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</si>
  <si>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</si>
  <si>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</si>
  <si>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</si>
  <si>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</si>
  <si>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</si>
  <si>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</si>
  <si>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</si>
  <si>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</si>
  <si>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</si>
  <si>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</si>
  <si>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</si>
  <si>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</si>
  <si>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</si>
  <si>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</si>
  <si>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</si>
  <si>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</si>
  <si>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</si>
  <si>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</si>
  <si>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</si>
  <si>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</si>
  <si>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</si>
  <si>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</si>
  <si>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</si>
  <si>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</si>
  <si>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</si>
  <si>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</si>
  <si>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</si>
  <si>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</si>
  <si>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</si>
  <si>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</si>
  <si>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</si>
  <si>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</si>
  <si>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</si>
  <si>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</si>
  <si>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</si>
  <si>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</si>
  <si>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</si>
  <si>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</si>
  <si>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</si>
  <si>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</si>
  <si>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</si>
  <si>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</si>
  <si>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</si>
  <si>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</si>
  <si>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</si>
  <si>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</si>
  <si>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</si>
  <si>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</si>
  <si>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</si>
  <si>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</si>
  <si>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</si>
  <si>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</si>
  <si>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</si>
  <si>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</si>
  <si>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</si>
  <si>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</si>
  <si>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</si>
  <si>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</si>
  <si>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</si>
  <si>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</si>
  <si>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</si>
  <si>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</si>
  <si>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</si>
  <si>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</si>
  <si>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</si>
  <si>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</si>
  <si>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</si>
  <si>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</si>
  <si>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</si>
  <si>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</si>
  <si>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</si>
  <si>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</si>
  <si>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</si>
  <si>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</si>
  <si>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</si>
  <si>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</si>
  <si>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</si>
  <si>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</si>
  <si>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</si>
  <si>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</si>
  <si>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</si>
  <si>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</si>
  <si>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</si>
  <si>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</si>
  <si>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</si>
  <si>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</si>
  <si>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</si>
  <si>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</si>
  <si>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</si>
  <si>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</si>
  <si>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</si>
  <si>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</si>
  <si>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</si>
  <si>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</si>
  <si>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</si>
  <si>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</si>
  <si>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</si>
  <si>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</si>
  <si>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</si>
  <si>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</si>
  <si>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</si>
  <si>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</si>
  <si>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</si>
  <si>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</si>
  <si>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</si>
  <si>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</si>
  <si>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</si>
  <si>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</si>
  <si>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</si>
  <si>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</si>
  <si>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</si>
  <si>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</si>
  <si>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</si>
  <si>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</si>
  <si>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</si>
  <si>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</si>
  <si>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</si>
  <si>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</si>
  <si>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</si>
  <si>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</si>
  <si>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</si>
  <si>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</si>
  <si>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</si>
  <si>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</si>
  <si>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</si>
  <si>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</si>
  <si>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</si>
  <si>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</si>
  <si>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</si>
  <si>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</si>
  <si>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</si>
  <si>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</si>
  <si>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</si>
  <si>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</si>
  <si>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</si>
  <si>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</si>
  <si>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</si>
  <si>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</si>
  <si>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</si>
  <si>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</si>
  <si>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</si>
  <si>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</si>
  <si>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</si>
  <si>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</si>
  <si>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</si>
  <si>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</si>
  <si>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</si>
  <si>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</si>
  <si>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</si>
  <si>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</si>
  <si>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</si>
  <si>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</si>
  <si>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</si>
  <si>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</si>
  <si>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</si>
  <si>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</si>
  <si>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</si>
  <si>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</si>
  <si>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</si>
  <si>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</si>
  <si>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</si>
  <si>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</si>
  <si>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</si>
  <si>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</si>
  <si>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</si>
  <si>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</si>
  <si>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</si>
  <si>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</si>
  <si>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</si>
  <si>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</si>
  <si>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</si>
  <si>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</si>
  <si>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</si>
  <si>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</si>
  <si>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</si>
  <si>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</si>
  <si>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</si>
  <si>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</si>
  <si>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</si>
  <si>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</si>
  <si>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</si>
  <si>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</si>
  <si>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</si>
  <si>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</si>
  <si>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</si>
  <si>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</si>
  <si>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</si>
  <si>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</si>
  <si>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</si>
  <si>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</si>
  <si>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</si>
  <si>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</si>
  <si>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</si>
  <si>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</si>
  <si>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</si>
  <si>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</si>
  <si>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</si>
  <si>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</si>
  <si>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</si>
  <si>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</si>
  <si>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</si>
  <si>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</si>
  <si>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</si>
  <si>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</si>
  <si>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</si>
  <si>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</si>
  <si>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</si>
  <si>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</si>
  <si>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</si>
  <si>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</si>
  <si>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</si>
  <si>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</si>
  <si>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</si>
  <si>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</si>
  <si>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</si>
  <si>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</si>
  <si>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</si>
  <si>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</si>
  <si>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</si>
  <si>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</si>
  <si>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</si>
  <si>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</si>
  <si>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</si>
  <si>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</si>
  <si>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</si>
  <si>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</si>
  <si>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</si>
  <si>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</si>
  <si>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</si>
  <si>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</si>
  <si>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</si>
  <si>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</si>
  <si>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</si>
  <si>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</si>
  <si>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</si>
  <si>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</si>
  <si>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</si>
  <si>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</si>
  <si>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</si>
  <si>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</si>
  <si>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</si>
  <si>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</si>
  <si>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</si>
  <si>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</si>
  <si>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</si>
  <si>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</si>
  <si>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</si>
  <si>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</si>
  <si>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</si>
  <si>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</si>
  <si>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</si>
  <si>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</si>
  <si>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</si>
  <si>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</si>
  <si>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</si>
  <si>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</si>
  <si>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</si>
  <si>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</si>
  <si>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</si>
  <si>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</si>
  <si>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</si>
  <si>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</si>
  <si>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</si>
  <si>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</si>
  <si>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</si>
  <si>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</si>
  <si>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</si>
  <si>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</si>
  <si>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</si>
  <si>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</si>
  <si>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</si>
  <si>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</si>
  <si>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</si>
  <si>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</si>
  <si>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</si>
  <si>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</si>
  <si>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</si>
  <si>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</si>
  <si>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</si>
  <si>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</si>
  <si>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</si>
  <si>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</si>
  <si>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</si>
  <si>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</si>
  <si>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</si>
  <si>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</si>
  <si>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</si>
  <si>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</si>
  <si>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</si>
  <si>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</si>
  <si>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</si>
  <si>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</si>
  <si>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</si>
  <si>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</si>
  <si>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</si>
  <si>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</si>
  <si>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</si>
  <si>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</si>
  <si>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</si>
  <si>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</si>
  <si>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</si>
  <si>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</si>
  <si>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</si>
  <si>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</si>
  <si>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</si>
  <si>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</si>
  <si>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</si>
  <si>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</si>
  <si>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</si>
  <si>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</si>
  <si>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</si>
  <si>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</si>
  <si>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</si>
  <si>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</si>
  <si>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</si>
  <si>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</si>
  <si>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</si>
  <si>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</si>
  <si>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</si>
  <si>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</si>
  <si>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</si>
  <si>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</si>
  <si>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</si>
  <si>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</si>
  <si>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</si>
  <si>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</si>
  <si>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</si>
  <si>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</si>
  <si>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</si>
  <si>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</si>
  <si>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</si>
  <si>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</si>
  <si>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</si>
  <si>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</si>
  <si>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</si>
  <si>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</si>
  <si>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</si>
  <si>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</si>
  <si>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</si>
  <si>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</si>
  <si>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</si>
  <si>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</si>
  <si>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</si>
  <si>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</si>
  <si>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</si>
  <si>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</si>
  <si>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</si>
  <si>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</si>
  <si>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</si>
  <si>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</si>
  <si>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</si>
  <si>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</si>
  <si>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</si>
  <si>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</si>
  <si>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</si>
  <si>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</si>
  <si>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</si>
  <si>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</si>
  <si>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</si>
  <si>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</si>
  <si>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</si>
  <si>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</si>
  <si>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</si>
  <si>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</si>
  <si>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</si>
  <si>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</si>
  <si>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</si>
  <si>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</si>
  <si>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</si>
  <si>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</si>
  <si>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</si>
  <si>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</si>
  <si>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</si>
  <si>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</si>
  <si>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</si>
  <si>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</si>
  <si>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</si>
  <si>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</si>
  <si>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</si>
  <si>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</si>
  <si>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</si>
  <si>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</si>
  <si>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</si>
  <si>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</si>
  <si>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</si>
  <si>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</si>
  <si>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</si>
  <si>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</si>
  <si>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</si>
  <si>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</si>
  <si>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</si>
  <si>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</si>
  <si>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</si>
  <si>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</si>
  <si>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</si>
  <si>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</si>
  <si>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</si>
  <si>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</si>
  <si>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</si>
  <si>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</si>
  <si>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</si>
  <si>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</si>
  <si>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</si>
  <si>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</si>
  <si>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</si>
  <si>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</si>
  <si>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</si>
  <si>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</si>
  <si>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</si>
  <si>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</si>
  <si>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</si>
  <si>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</si>
  <si>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</si>
  <si>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</si>
  <si>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</si>
  <si>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</si>
  <si>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</si>
  <si>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</si>
  <si>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</si>
  <si>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</si>
  <si>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</si>
  <si>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</si>
  <si>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</si>
  <si>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</si>
  <si>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</si>
  <si>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</si>
  <si>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</si>
  <si>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</si>
  <si>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</si>
  <si>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</si>
  <si>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</si>
  <si>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</si>
  <si>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</si>
  <si>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</si>
  <si>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</si>
  <si>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</si>
  <si>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</si>
  <si>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</si>
  <si>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</si>
  <si>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</si>
  <si>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</si>
  <si>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</si>
  <si>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</si>
  <si>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</si>
  <si>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</si>
  <si>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</si>
  <si>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</si>
  <si>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</si>
  <si>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</si>
  <si>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</si>
  <si>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</si>
  <si>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</si>
  <si>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</si>
  <si>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</si>
  <si>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</si>
  <si>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</si>
  <si>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</si>
  <si>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</si>
  <si>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</si>
  <si>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</si>
  <si>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</si>
  <si>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</si>
  <si>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</si>
  <si>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</si>
  <si>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</si>
  <si>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</si>
  <si>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</si>
  <si>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</si>
  <si>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</si>
  <si>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</si>
  <si>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</si>
  <si>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</si>
  <si>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</si>
  <si>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</si>
  <si>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</si>
  <si>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</si>
  <si>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</si>
  <si>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</si>
  <si>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</si>
  <si>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</si>
  <si>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</si>
  <si>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</si>
  <si>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</si>
  <si>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</si>
  <si>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</si>
  <si>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</si>
  <si>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</si>
  <si>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</si>
  <si>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</si>
  <si>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</si>
  <si>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</si>
  <si>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</si>
  <si>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</si>
  <si>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</si>
  <si>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</si>
  <si>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</si>
  <si>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</si>
  <si>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</si>
  <si>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</si>
  <si>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</si>
  <si>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</si>
  <si>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</si>
  <si>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</si>
  <si>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</si>
  <si>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</si>
  <si>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</si>
  <si>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</si>
  <si>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</si>
  <si>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</si>
  <si>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</si>
  <si>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</si>
  <si>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</si>
  <si>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</si>
  <si>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</si>
  <si>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</si>
  <si>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</si>
  <si>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</si>
  <si>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</si>
  <si>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</si>
  <si>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</si>
  <si>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</si>
  <si>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</si>
  <si>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</si>
  <si>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</si>
  <si>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</si>
  <si>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</si>
  <si>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</si>
  <si>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</si>
  <si>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</si>
  <si>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</si>
  <si>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</si>
  <si>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</si>
  <si>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</si>
  <si>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</si>
  <si>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</si>
  <si>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</si>
  <si>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</si>
  <si>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</si>
  <si>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</si>
  <si>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</si>
  <si>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</si>
  <si>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</si>
  <si>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</si>
  <si>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</si>
  <si>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</si>
  <si>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</si>
  <si>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</si>
  <si>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</si>
  <si>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</si>
  <si>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</si>
  <si>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</si>
  <si>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</si>
  <si>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</si>
  <si>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</si>
  <si>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</si>
  <si>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</si>
  <si>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</si>
  <si>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</si>
  <si>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</si>
  <si>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</si>
  <si>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</si>
  <si>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</si>
  <si>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</si>
  <si>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</si>
  <si>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</si>
  <si>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</si>
  <si>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</si>
  <si>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</si>
  <si>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</si>
  <si>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</si>
  <si>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</si>
  <si>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</si>
  <si>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</si>
  <si>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</si>
  <si>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</si>
  <si>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</si>
  <si>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</si>
  <si>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</si>
  <si>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</si>
  <si>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</si>
  <si>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</si>
  <si>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</si>
  <si>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</si>
  <si>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</si>
  <si>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</si>
  <si>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</si>
  <si>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</si>
  <si>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</si>
  <si>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</si>
  <si>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</si>
  <si>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</si>
  <si>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</si>
  <si>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</si>
  <si>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</si>
  <si>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</si>
  <si>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</si>
  <si>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</si>
  <si>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</si>
  <si>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</si>
  <si>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</si>
  <si>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</si>
  <si>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</si>
  <si>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</si>
  <si>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</si>
  <si>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</si>
  <si>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</si>
  <si>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</si>
  <si>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</si>
  <si>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</si>
  <si>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</si>
  <si>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</si>
  <si>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</si>
  <si>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</si>
  <si>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</si>
  <si>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</si>
  <si>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</si>
  <si>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</si>
  <si>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</si>
  <si>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</si>
  <si>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</si>
  <si>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</si>
  <si>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</si>
  <si>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</si>
  <si>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</si>
  <si>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</si>
  <si>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</si>
  <si>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</si>
  <si>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</si>
  <si>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</si>
  <si>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</si>
  <si>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</si>
  <si>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</si>
  <si>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</si>
  <si>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</si>
  <si>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</si>
  <si>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</si>
  <si>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</si>
  <si>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</si>
  <si>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</si>
  <si>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</si>
  <si>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</si>
  <si>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</si>
  <si>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</si>
  <si>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</si>
  <si>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</si>
  <si>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</si>
  <si>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</si>
  <si>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</si>
  <si>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</si>
  <si>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</si>
  <si>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</si>
  <si>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</si>
  <si>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</si>
  <si>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</si>
  <si>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</si>
  <si>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</si>
  <si>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</si>
  <si>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</si>
  <si>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</si>
  <si>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</si>
  <si>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</si>
  <si>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</si>
  <si>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</si>
  <si>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</si>
  <si>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</si>
  <si>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</si>
  <si>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</si>
  <si>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</si>
  <si>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</si>
  <si>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</si>
  <si>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</si>
  <si>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</si>
  <si>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</si>
  <si>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</si>
  <si>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</si>
  <si>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</si>
  <si>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</si>
  <si>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</si>
  <si>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</si>
  <si>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</si>
  <si>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</si>
  <si>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</si>
  <si>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</si>
  <si>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</si>
  <si>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</si>
  <si>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</si>
  <si>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</si>
  <si>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</si>
  <si>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</si>
  <si>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</si>
  <si>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</si>
  <si>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</si>
  <si>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</si>
  <si>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</si>
  <si>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</si>
  <si>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</si>
  <si>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</si>
  <si>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</si>
  <si>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</si>
  <si>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</si>
  <si>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</si>
  <si>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</si>
  <si>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</si>
  <si>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</si>
  <si>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</si>
  <si>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</si>
  <si>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</si>
  <si>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</si>
  <si>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</si>
  <si>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</si>
  <si>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</si>
  <si>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</si>
  <si>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</si>
  <si>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</si>
  <si>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</si>
  <si>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</si>
  <si>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</si>
  <si>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</si>
  <si>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</si>
  <si>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</si>
  <si>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</si>
  <si>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</si>
  <si>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</si>
  <si>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</si>
  <si>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</si>
  <si>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</si>
  <si>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</si>
  <si>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</si>
  <si>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</si>
  <si>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</si>
  <si>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</si>
  <si>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</si>
  <si>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</si>
  <si>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</si>
  <si>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</si>
  <si>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</si>
  <si>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</si>
  <si>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</si>
  <si>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</si>
  <si>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</si>
  <si>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</si>
  <si>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</si>
  <si>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</si>
  <si>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</si>
  <si>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</si>
  <si>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</si>
  <si>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</si>
  <si>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</si>
  <si>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</si>
  <si>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</si>
  <si>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</si>
  <si>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</si>
  <si>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</si>
  <si>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</si>
  <si>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</si>
  <si>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</si>
  <si>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</si>
  <si>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</si>
  <si>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</si>
  <si>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</si>
  <si>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</si>
  <si>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</si>
  <si>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</si>
  <si>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</si>
  <si>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</si>
  <si>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</si>
  <si>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</si>
  <si>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</si>
  <si>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</si>
  <si>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</si>
  <si>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</si>
  <si>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</si>
  <si>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</si>
  <si>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</si>
  <si>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</si>
  <si>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</si>
  <si>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</si>
  <si>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</si>
  <si>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</si>
  <si>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</si>
  <si>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</si>
  <si>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</si>
  <si>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</si>
  <si>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</si>
  <si>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</si>
  <si>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</si>
  <si>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</si>
  <si>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</si>
  <si>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</si>
  <si>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</si>
  <si>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</si>
  <si>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</si>
  <si>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</si>
  <si>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</si>
  <si>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</si>
  <si>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</si>
  <si>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</si>
  <si>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</si>
  <si>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</si>
  <si>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</si>
  <si>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</si>
  <si>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</si>
  <si>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</si>
  <si>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</si>
  <si>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</si>
  <si>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</si>
  <si>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</si>
  <si>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</si>
  <si>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</si>
  <si>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</si>
  <si>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</si>
  <si>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</si>
  <si>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</si>
  <si>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</si>
  <si>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</si>
  <si>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</si>
  <si>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</si>
  <si>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</si>
  <si>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</si>
  <si>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</si>
  <si>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</si>
  <si>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</si>
  <si>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</si>
  <si>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</si>
  <si>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</si>
  <si>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</si>
  <si>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</si>
  <si>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</si>
  <si>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</si>
  <si>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</si>
  <si>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</si>
  <si>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</si>
  <si>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</si>
  <si>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</si>
  <si>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</si>
  <si>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</si>
  <si>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</si>
  <si>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</si>
  <si>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</si>
  <si>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</si>
  <si>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</si>
  <si>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</si>
  <si>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</si>
  <si>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</si>
  <si>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</si>
  <si>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</si>
  <si>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</si>
  <si>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</si>
  <si>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</si>
  <si>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</si>
  <si>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</si>
  <si>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</si>
  <si>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</si>
  <si>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</si>
  <si>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</si>
  <si>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</si>
  <si>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</si>
  <si>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</si>
  <si>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</si>
  <si>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</si>
  <si>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</si>
  <si>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</si>
  <si>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</si>
  <si>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</si>
  <si>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</si>
  <si>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</si>
  <si>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</si>
  <si>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</si>
  <si>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</si>
  <si>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</si>
  <si>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</si>
  <si>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</si>
  <si>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</si>
  <si>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</si>
  <si>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</si>
  <si>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</si>
  <si>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</si>
  <si>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</si>
  <si>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</si>
  <si>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</si>
  <si>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</si>
  <si>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</si>
  <si>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</si>
  <si>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</si>
  <si>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</si>
  <si>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</si>
  <si>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</si>
  <si>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</si>
  <si>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</si>
  <si>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</si>
  <si>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</si>
  <si>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</si>
  <si>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</si>
  <si>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</si>
  <si>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</si>
  <si>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</si>
  <si>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</si>
  <si>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</si>
  <si>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</si>
  <si>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</si>
  <si>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</si>
  <si>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</si>
  <si>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</si>
  <si>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</si>
  <si>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</si>
  <si>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</si>
  <si>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</si>
  <si>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</si>
  <si>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</si>
  <si>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</si>
  <si>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</si>
  <si>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</si>
  <si>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</si>
  <si>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</si>
  <si>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</si>
  <si>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</si>
  <si>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</si>
  <si>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</si>
  <si>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</si>
  <si>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</si>
  <si>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</si>
  <si>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</si>
  <si>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</si>
  <si>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</si>
  <si>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</si>
  <si>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</si>
  <si>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</si>
  <si>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</si>
  <si>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</si>
  <si>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</si>
  <si>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</si>
  <si>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</si>
  <si>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</si>
  <si>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</si>
  <si>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</si>
  <si>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</si>
  <si>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</si>
  <si>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</si>
  <si>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</si>
  <si>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</si>
  <si>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</si>
  <si>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</si>
  <si>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</si>
  <si>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</si>
  <si>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</si>
  <si>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</si>
  <si>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</si>
  <si>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</si>
  <si>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</si>
  <si>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</si>
  <si>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</si>
  <si>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</si>
  <si>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</si>
  <si>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</si>
  <si>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</si>
  <si>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</si>
  <si>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</si>
  <si>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</si>
  <si>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</si>
  <si>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</si>
  <si>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</si>
  <si>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</si>
  <si>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</si>
  <si>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</si>
  <si>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</si>
  <si>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</si>
  <si>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</si>
  <si>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</si>
  <si>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</si>
  <si>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</si>
  <si>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</si>
  <si>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</si>
  <si>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</si>
  <si>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</si>
  <si>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</si>
  <si>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</si>
  <si>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</si>
  <si>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</si>
  <si>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</si>
  <si>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</si>
  <si>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</si>
  <si>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</si>
  <si>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</si>
  <si>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</si>
  <si>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</si>
  <si>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</si>
  <si>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</si>
  <si>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</si>
  <si>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</si>
  <si>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</si>
  <si>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</si>
  <si>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</si>
  <si>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</si>
  <si>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</si>
  <si>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</si>
  <si>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</si>
  <si>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</si>
  <si>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</si>
  <si>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</si>
  <si>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</si>
  <si>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</si>
  <si>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</si>
  <si>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</si>
  <si>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</si>
  <si>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</si>
  <si>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</si>
  <si>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</si>
  <si>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</si>
  <si>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</si>
  <si>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</si>
  <si>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</si>
  <si>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</si>
  <si>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</si>
  <si>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</si>
  <si>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</si>
  <si>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</si>
  <si>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</si>
  <si>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</si>
  <si>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</si>
  <si>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</si>
  <si>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</si>
  <si>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</si>
  <si>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</si>
  <si>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</si>
  <si>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</si>
  <si>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</si>
  <si>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</si>
  <si>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</si>
  <si>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</si>
  <si>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</si>
  <si>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</si>
  <si>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</si>
  <si>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</si>
  <si>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</si>
  <si>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</si>
  <si>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</si>
  <si>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</si>
  <si>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</si>
  <si>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</si>
  <si>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</si>
  <si>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</si>
  <si>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</si>
  <si>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</si>
  <si>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</si>
  <si>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</si>
  <si>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</si>
  <si>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</si>
  <si>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</si>
  <si>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</si>
  <si>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</si>
  <si>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</si>
  <si>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</si>
  <si>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</si>
  <si>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</si>
  <si>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</si>
  <si>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</si>
  <si>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</si>
  <si>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</si>
  <si>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</si>
  <si>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</si>
  <si>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</si>
  <si>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</si>
  <si>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</si>
  <si>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</si>
  <si>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</si>
  <si>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</si>
  <si>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</si>
  <si>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</si>
  <si>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</si>
  <si>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</si>
  <si>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</si>
  <si>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</si>
  <si>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</si>
  <si>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</si>
  <si>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</si>
  <si>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</si>
  <si>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</si>
  <si>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</si>
  <si>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</si>
  <si>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</si>
  <si>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</si>
  <si>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</si>
  <si>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</si>
  <si>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</si>
  <si>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</si>
  <si>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</si>
  <si>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</si>
  <si>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</si>
  <si>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</si>
  <si>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</si>
  <si>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</si>
  <si>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</si>
  <si>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</si>
  <si>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</si>
  <si>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</si>
  <si>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</si>
  <si>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</si>
  <si>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</si>
  <si>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</si>
  <si>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</si>
  <si>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</si>
  <si>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</si>
  <si>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</si>
  <si>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</si>
  <si>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</si>
  <si>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</si>
  <si>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</si>
  <si>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</si>
  <si>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</si>
  <si>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</si>
  <si>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</si>
  <si>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</si>
  <si>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</si>
  <si>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</si>
  <si>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</si>
  <si>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</si>
  <si>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</si>
  <si>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</si>
  <si>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</si>
  <si>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</si>
  <si>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</si>
  <si>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</si>
  <si>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</si>
  <si>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</si>
  <si>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</si>
  <si>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</si>
  <si>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</si>
  <si>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</si>
  <si>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</si>
  <si>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</si>
  <si>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</si>
  <si>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</si>
  <si>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</si>
  <si>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</si>
  <si>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</si>
  <si>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</si>
  <si>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</si>
  <si>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</si>
  <si>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</si>
  <si>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</si>
  <si>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</si>
  <si>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</si>
  <si>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</si>
  <si>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</si>
  <si>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</si>
  <si>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</si>
  <si>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</si>
  <si>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</si>
  <si>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</si>
  <si>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</si>
  <si>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</si>
  <si>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</si>
  <si>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</si>
  <si>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</si>
  <si>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</si>
  <si>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</si>
  <si>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</si>
  <si>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</si>
  <si>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</si>
  <si>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</si>
  <si>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</si>
  <si>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</si>
  <si>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</si>
  <si>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</si>
  <si>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</si>
  <si>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</si>
  <si>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</si>
  <si>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</si>
  <si>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</si>
  <si>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</si>
  <si>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</si>
  <si>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</si>
  <si>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</si>
  <si>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</si>
  <si>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</si>
  <si>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</si>
  <si>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</si>
  <si>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</si>
  <si>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</si>
  <si>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</si>
  <si>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</si>
  <si>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</si>
  <si>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</si>
  <si>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</si>
  <si>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</si>
  <si>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</si>
  <si>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</si>
  <si>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</si>
  <si>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</si>
  <si>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</si>
  <si>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</si>
  <si>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</si>
  <si>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</si>
  <si>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</si>
  <si>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</si>
  <si>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</si>
  <si>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</si>
  <si>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</si>
  <si>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</si>
  <si>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</si>
  <si>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</si>
  <si>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</si>
  <si>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</si>
  <si>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</si>
  <si>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</si>
  <si>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</si>
  <si>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</si>
  <si>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</si>
  <si>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</si>
  <si>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</si>
  <si>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</si>
  <si>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</si>
  <si>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</si>
  <si>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</si>
  <si>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</si>
  <si>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</si>
  <si>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</si>
  <si>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</si>
  <si>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</si>
  <si>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</si>
  <si>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</si>
  <si>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</si>
  <si>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</si>
  <si>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</si>
  <si>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</si>
  <si>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</si>
  <si>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</si>
  <si>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</si>
  <si>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</si>
  <si>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</si>
  <si>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</si>
  <si>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</si>
  <si>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</si>
  <si>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</si>
  <si>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</si>
  <si>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</si>
  <si>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</si>
  <si>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</si>
  <si>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</si>
  <si>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</si>
  <si>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</si>
  <si>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</si>
  <si>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</si>
  <si>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</si>
  <si>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</si>
  <si>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</si>
  <si>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</si>
  <si>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</si>
  <si>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</si>
  <si>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</si>
  <si>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</si>
  <si>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</si>
  <si>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</si>
  <si>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</si>
  <si>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</si>
  <si>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</si>
  <si>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</si>
  <si>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</si>
  <si>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</si>
  <si>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</si>
  <si>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</si>
  <si>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</si>
  <si>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</si>
  <si>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</si>
  <si>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</si>
  <si>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</si>
  <si>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</si>
  <si>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</si>
  <si>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</si>
  <si>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</si>
  <si>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</si>
  <si>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</si>
  <si>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</si>
  <si>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</si>
  <si>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</si>
  <si>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</si>
  <si>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</si>
  <si>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</si>
  <si>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</si>
  <si>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</si>
  <si>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</si>
  <si>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</si>
  <si>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</si>
  <si>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</si>
  <si>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</si>
  <si>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</si>
  <si>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</si>
  <si>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</si>
  <si>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</si>
  <si>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</si>
  <si>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</si>
  <si>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</si>
  <si>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</si>
  <si>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</si>
  <si>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</si>
  <si>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</si>
  <si>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</si>
  <si>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</si>
  <si>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</si>
  <si>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</si>
  <si>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</si>
  <si>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</si>
  <si>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</si>
  <si>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</si>
  <si>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</si>
  <si>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</si>
  <si>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</si>
  <si>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</si>
  <si>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</si>
  <si>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</si>
  <si>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</si>
  <si>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</si>
  <si>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</si>
  <si>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</si>
  <si>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</si>
  <si>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</si>
  <si>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</si>
  <si>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</si>
  <si>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</si>
  <si>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</si>
  <si>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</si>
  <si>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</si>
  <si>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</si>
  <si>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</si>
  <si>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</si>
  <si>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</si>
  <si>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</si>
  <si>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</si>
  <si>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</si>
  <si>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</si>
  <si>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</si>
  <si>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</si>
  <si>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</si>
  <si>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</si>
  <si>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</si>
  <si>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</si>
  <si>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</si>
  <si>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</si>
  <si>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</si>
  <si>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</si>
  <si>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</si>
  <si>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</si>
  <si>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</si>
  <si>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</si>
  <si>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</si>
  <si>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</si>
  <si>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</si>
  <si>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</si>
  <si>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</si>
  <si>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</si>
  <si>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</si>
  <si>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</si>
  <si>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</si>
  <si>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</si>
  <si>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</si>
  <si>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</si>
  <si>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</si>
  <si>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</si>
  <si>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</si>
  <si>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</si>
  <si>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</si>
  <si>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</si>
  <si>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</si>
  <si>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</si>
  <si>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</si>
  <si>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</si>
  <si>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</si>
  <si>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</si>
  <si>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</si>
  <si>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</si>
  <si>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</si>
  <si>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</si>
  <si>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</si>
  <si>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</si>
  <si>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</si>
  <si>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</si>
  <si>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</si>
  <si>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</si>
  <si>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</si>
  <si>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</si>
  <si>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</si>
  <si>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</si>
  <si>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</si>
  <si>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</si>
  <si>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</si>
  <si>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</si>
  <si>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</si>
  <si>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</si>
  <si>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</si>
  <si>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</si>
  <si>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</si>
  <si>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</si>
  <si>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</si>
  <si>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</si>
  <si>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</si>
  <si>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</si>
  <si>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</si>
  <si>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</si>
  <si>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</si>
  <si>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</si>
  <si>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</si>
  <si>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</si>
  <si>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</si>
  <si>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</si>
  <si>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</si>
  <si>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</si>
  <si>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</si>
  <si>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</si>
  <si>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</si>
  <si>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</si>
  <si>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</si>
  <si>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</si>
  <si>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</si>
  <si>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</si>
  <si>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</si>
  <si>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</si>
  <si>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</si>
  <si>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</si>
  <si>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</si>
  <si>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</si>
  <si>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</si>
  <si>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</si>
  <si>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</si>
  <si>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</si>
  <si>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</si>
  <si>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</si>
  <si>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</si>
  <si>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</si>
  <si>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</si>
  <si>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</si>
  <si>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</si>
  <si>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</si>
  <si>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</si>
  <si>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</si>
  <si>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</si>
  <si>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</si>
  <si>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</si>
  <si>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</si>
  <si>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</si>
  <si>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</si>
  <si>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</si>
  <si>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</si>
  <si>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</si>
  <si>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</si>
  <si>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</si>
  <si>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</si>
  <si>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</si>
  <si>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</si>
  <si>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</si>
  <si>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</si>
  <si>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</si>
  <si>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</si>
  <si>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</si>
  <si>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</si>
  <si>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</si>
  <si>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</si>
  <si>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</si>
  <si>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</si>
  <si>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</si>
  <si>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</si>
  <si>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</si>
  <si>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</si>
  <si>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</si>
  <si>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</si>
  <si>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</si>
  <si>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</si>
  <si>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</si>
  <si>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</si>
  <si>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</si>
  <si>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</si>
  <si>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</si>
  <si>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</si>
  <si>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</si>
  <si>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</si>
  <si>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</si>
  <si>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</si>
  <si>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</si>
  <si>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</si>
  <si>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</si>
  <si>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</si>
  <si>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</si>
  <si>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</si>
  <si>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</si>
  <si>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</si>
  <si>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</si>
  <si>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</si>
  <si>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</si>
  <si>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</si>
  <si>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</si>
  <si>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</si>
  <si>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</si>
  <si>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</si>
  <si>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</si>
  <si>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</si>
  <si>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</si>
  <si>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</si>
  <si>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</si>
  <si>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</si>
  <si>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</si>
  <si>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</si>
  <si>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</si>
  <si>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</si>
  <si>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</si>
  <si>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</si>
  <si>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</si>
  <si>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</si>
  <si>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</si>
  <si>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</si>
  <si>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</si>
  <si>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</si>
  <si>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</si>
  <si>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</si>
  <si>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</si>
  <si>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</si>
  <si>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</si>
  <si>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</si>
  <si>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</si>
  <si>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</si>
  <si>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</si>
  <si>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</si>
  <si>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</si>
  <si>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</si>
  <si>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</si>
  <si>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</si>
  <si>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</si>
  <si>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</si>
  <si>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</si>
  <si>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</si>
  <si>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</si>
  <si>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</si>
  <si>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</si>
  <si>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</si>
  <si>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</si>
  <si>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</si>
  <si>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</si>
  <si>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</si>
  <si>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</si>
  <si>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</si>
  <si>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</si>
  <si>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</si>
  <si>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</si>
  <si>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</si>
  <si>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</si>
  <si>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</si>
  <si>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</si>
  <si>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</si>
  <si>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</si>
  <si>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</si>
  <si>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</si>
  <si>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</si>
  <si>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</si>
  <si>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</si>
  <si>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</si>
  <si>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</si>
  <si>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</si>
  <si>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</si>
  <si>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</si>
  <si>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</si>
  <si>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</si>
  <si>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</si>
  <si>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</si>
  <si>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</si>
  <si>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</si>
  <si>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</si>
  <si>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</si>
  <si>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</si>
  <si>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</si>
  <si>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</si>
  <si>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</si>
  <si>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</si>
  <si>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</si>
  <si>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</si>
  <si>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</si>
  <si>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</si>
  <si>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</si>
  <si>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</si>
  <si>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</si>
  <si>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</si>
  <si>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</si>
  <si>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</si>
  <si>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</si>
  <si>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</si>
  <si>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</si>
  <si>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</si>
  <si>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</si>
  <si>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</si>
  <si>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</si>
  <si>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</si>
  <si>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</si>
  <si>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</si>
  <si>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</si>
  <si>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</si>
  <si>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</si>
  <si>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</si>
  <si>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</si>
  <si>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</si>
  <si>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</si>
  <si>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</si>
  <si>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</si>
  <si>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</si>
  <si>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</si>
  <si>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</si>
  <si>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</si>
  <si>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</si>
  <si>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</si>
  <si>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</si>
  <si>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</si>
  <si>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</si>
  <si>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</si>
  <si>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</si>
  <si>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</si>
  <si>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</si>
  <si>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</si>
  <si>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</si>
  <si>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</si>
  <si>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</si>
  <si>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</si>
  <si>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</si>
  <si>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</si>
  <si>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</si>
  <si>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</si>
  <si>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</si>
  <si>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</si>
  <si>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</si>
  <si>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</si>
  <si>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</si>
  <si>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</si>
  <si>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</si>
  <si>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</si>
  <si>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</si>
  <si>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</si>
  <si>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</si>
  <si>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</si>
  <si>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</si>
  <si>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</si>
  <si>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</si>
  <si>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</si>
  <si>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</si>
  <si>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</si>
  <si>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</si>
  <si>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</si>
  <si>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</si>
  <si>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</si>
  <si>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</si>
  <si>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</si>
  <si>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</si>
  <si>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</si>
  <si>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</si>
  <si>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</si>
  <si>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</si>
  <si>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</si>
  <si>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</si>
  <si>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</si>
  <si>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</si>
  <si>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</si>
  <si>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</si>
  <si>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</si>
  <si>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</si>
  <si>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</si>
  <si>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</si>
  <si>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</si>
  <si>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</si>
  <si>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</si>
  <si>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</si>
  <si>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</si>
  <si>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</si>
  <si>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</si>
  <si>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</si>
  <si>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</si>
  <si>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</si>
  <si>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</si>
  <si>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</si>
  <si>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</si>
  <si>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</si>
  <si>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</si>
  <si>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</si>
  <si>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</si>
  <si>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</si>
  <si>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</si>
  <si>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</si>
  <si>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</si>
  <si>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</si>
  <si>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</si>
  <si>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</si>
  <si>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</si>
  <si>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</si>
  <si>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</si>
  <si>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</si>
  <si>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</si>
  <si>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</si>
  <si>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</si>
  <si>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</si>
  <si>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</si>
  <si>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</si>
  <si>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</si>
  <si>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</si>
  <si>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</si>
  <si>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</si>
  <si>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</si>
  <si>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</si>
  <si>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</si>
  <si>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</si>
  <si>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</si>
  <si>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</si>
  <si>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</si>
  <si>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</si>
  <si>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</si>
  <si>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</si>
  <si>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</si>
  <si>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</si>
  <si>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</si>
  <si>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</si>
  <si>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</si>
  <si>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</si>
  <si>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</si>
  <si>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</si>
  <si>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</si>
  <si>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</si>
  <si>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</si>
  <si>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</si>
  <si>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</si>
  <si>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</si>
  <si>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</si>
  <si>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</si>
  <si>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</si>
  <si>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</si>
  <si>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</si>
  <si>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</si>
  <si>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</si>
  <si>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</si>
  <si>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</si>
  <si>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</si>
  <si>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</si>
  <si>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</si>
  <si>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</si>
  <si>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</si>
  <si>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</si>
  <si>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</si>
  <si>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</si>
  <si>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</si>
  <si>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</si>
  <si>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</si>
  <si>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</si>
  <si>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</si>
  <si>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</si>
  <si>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</si>
  <si>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</si>
  <si>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</si>
  <si>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</si>
  <si>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</si>
  <si>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</si>
  <si>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</si>
  <si>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</si>
  <si>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</si>
  <si>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</si>
  <si>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</si>
  <si>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</si>
  <si>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</si>
  <si>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</si>
  <si>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</si>
  <si>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</si>
  <si>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</si>
  <si>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</si>
  <si>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</si>
  <si>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</si>
  <si>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</si>
  <si>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</si>
  <si>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</si>
  <si>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</si>
  <si>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</si>
  <si>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</si>
  <si>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</si>
  <si>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</si>
  <si>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</si>
  <si>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</si>
  <si>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</si>
  <si>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</si>
  <si>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</si>
  <si>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</si>
  <si>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</si>
  <si>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</si>
  <si>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</si>
  <si>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</si>
  <si>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</si>
  <si>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</si>
  <si>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</si>
  <si>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</si>
  <si>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</si>
  <si>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</si>
  <si>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</si>
  <si>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</si>
  <si>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</si>
  <si>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</si>
  <si>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</si>
  <si>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</si>
  <si>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</si>
  <si>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</si>
  <si>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</si>
  <si>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</si>
  <si>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</si>
  <si>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</si>
  <si>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</si>
  <si>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</si>
  <si>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</si>
  <si>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</si>
  <si>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</si>
  <si>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</si>
  <si>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</si>
  <si>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</si>
  <si>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</si>
  <si>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</si>
  <si>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</si>
  <si>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</si>
  <si>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</si>
  <si>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</si>
  <si>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</si>
  <si>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</si>
  <si>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</si>
  <si>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</si>
  <si>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</si>
  <si>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</si>
  <si>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</si>
  <si>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</si>
  <si>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</si>
  <si>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</si>
  <si>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</si>
  <si>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</si>
  <si>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</si>
  <si>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</si>
  <si>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</si>
  <si>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</si>
  <si>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</si>
  <si>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</si>
  <si>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</si>
  <si>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</si>
  <si>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</si>
  <si>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</si>
  <si>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</si>
  <si>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</si>
  <si>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</si>
  <si>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</si>
  <si>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</si>
  <si>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</si>
  <si>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</si>
  <si>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</si>
  <si>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</si>
  <si>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</si>
  <si>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</si>
  <si>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</si>
  <si>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</si>
  <si>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</si>
  <si>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</si>
  <si>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</si>
  <si>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</si>
  <si>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</si>
  <si>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</si>
  <si>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</si>
  <si>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</si>
  <si>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</si>
  <si>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</si>
  <si>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</si>
  <si>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</si>
  <si>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</si>
  <si>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</si>
  <si>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</si>
  <si>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</si>
  <si>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</si>
  <si>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</si>
  <si>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</si>
  <si>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</si>
  <si>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</si>
  <si>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</si>
  <si>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</si>
  <si>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</si>
  <si>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</si>
  <si>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</si>
  <si>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</si>
  <si>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</si>
  <si>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</si>
  <si>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</si>
  <si>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</si>
  <si>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</si>
  <si>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</si>
  <si>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</si>
  <si>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</si>
  <si>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</si>
  <si>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</si>
  <si>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</si>
  <si>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</si>
  <si>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</si>
  <si>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</si>
  <si>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</si>
  <si>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</si>
  <si>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</si>
  <si>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</si>
  <si>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</si>
  <si>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</si>
  <si>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</si>
  <si>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</si>
  <si>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</si>
  <si>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</si>
  <si>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</si>
  <si>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</si>
  <si>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</si>
  <si>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</si>
  <si>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</si>
  <si>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</si>
  <si>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</si>
  <si>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</si>
  <si>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</si>
  <si>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</si>
  <si>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</si>
  <si>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</si>
  <si>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</si>
  <si>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</si>
  <si>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</si>
  <si>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</si>
  <si>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</si>
  <si>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</si>
  <si>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</si>
  <si>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</si>
  <si>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</si>
  <si>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</si>
  <si>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</si>
  <si>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</si>
  <si>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</si>
  <si>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</si>
  <si>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</si>
  <si>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</si>
  <si>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</si>
  <si>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</si>
  <si>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</si>
  <si>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</si>
  <si>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</si>
  <si>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</si>
  <si>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</si>
  <si>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</si>
  <si>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</si>
  <si>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</si>
  <si>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</si>
  <si>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</si>
  <si>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</si>
  <si>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</si>
  <si>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</si>
  <si>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</si>
  <si>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</si>
  <si>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</si>
  <si>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</si>
  <si>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</si>
  <si>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</si>
  <si>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</si>
  <si>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</si>
  <si>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</si>
  <si>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</si>
  <si>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</si>
  <si>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</si>
  <si>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</si>
  <si>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</si>
  <si>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</si>
  <si>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</si>
  <si>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</si>
  <si>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</si>
  <si>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</si>
  <si>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</si>
  <si>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</si>
  <si>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</si>
  <si>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</si>
  <si>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</si>
  <si>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</si>
  <si>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</si>
  <si>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</si>
  <si>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</si>
  <si>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</si>
  <si>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</si>
  <si>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</si>
  <si>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</si>
  <si>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</si>
  <si>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</si>
  <si>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</si>
  <si>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</si>
  <si>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</si>
  <si>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</si>
  <si>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</si>
  <si>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</si>
  <si>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</si>
  <si>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</si>
  <si>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</si>
  <si>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</si>
  <si>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</si>
  <si>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</si>
  <si>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</si>
  <si>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</si>
  <si>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</si>
  <si>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</si>
  <si>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</si>
  <si>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</si>
  <si>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</si>
  <si>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</si>
  <si>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</si>
  <si>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</si>
  <si>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</si>
  <si>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</si>
  <si>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</si>
  <si>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</si>
  <si>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</si>
  <si>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</si>
  <si>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</si>
  <si>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</si>
  <si>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</si>
  <si>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</si>
  <si>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</si>
  <si>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</si>
  <si>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</si>
  <si>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</si>
  <si>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</si>
  <si>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</si>
  <si>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</si>
  <si>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</si>
  <si>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</si>
  <si>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</si>
  <si>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</si>
  <si>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</si>
  <si>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</si>
  <si>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</si>
  <si>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</si>
  <si>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</si>
  <si>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</si>
  <si>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</si>
  <si>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</si>
  <si>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</si>
  <si>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</si>
  <si>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</si>
  <si>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</si>
  <si>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</si>
  <si>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</si>
  <si>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</si>
  <si>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</si>
  <si>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</si>
  <si>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</si>
  <si>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</si>
  <si>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</si>
  <si>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</si>
  <si>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</si>
  <si>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</si>
  <si>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</si>
  <si>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</si>
  <si>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</si>
  <si>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</si>
  <si>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</si>
  <si>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</si>
  <si>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</si>
  <si>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</si>
  <si>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</si>
  <si>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</si>
  <si>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</si>
  <si>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</si>
  <si>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</si>
  <si>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</si>
  <si>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</si>
  <si>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</si>
  <si>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</si>
  <si>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</si>
  <si>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</si>
  <si>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</si>
  <si>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</si>
  <si>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</si>
  <si>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</si>
  <si>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</si>
  <si>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</si>
  <si>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</si>
  <si>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</si>
  <si>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</si>
  <si>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</si>
  <si>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</si>
  <si>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</si>
  <si>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</si>
  <si>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</si>
  <si>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</si>
  <si>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</si>
  <si>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</si>
  <si>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</si>
  <si>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</si>
  <si>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</si>
  <si>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</si>
  <si>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</si>
  <si>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</si>
  <si>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</si>
  <si>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</si>
  <si>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</si>
  <si>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</si>
  <si>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</si>
  <si>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</si>
  <si>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</si>
  <si>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</si>
  <si>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</si>
  <si>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</si>
  <si>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</si>
  <si>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</si>
  <si>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</si>
  <si>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</si>
  <si>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</si>
  <si>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</si>
  <si>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</si>
  <si>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</si>
  <si>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</si>
  <si>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</si>
  <si>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</si>
  <si>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</si>
  <si>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</si>
  <si>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</si>
  <si>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</si>
  <si>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</si>
  <si>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</si>
  <si>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</si>
  <si>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</si>
  <si>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</si>
  <si>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</si>
  <si>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</si>
  <si>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</si>
  <si>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</si>
  <si>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</si>
  <si>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</si>
  <si>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</si>
  <si>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</si>
  <si>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</si>
  <si>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</si>
  <si>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</si>
  <si>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</si>
  <si>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</si>
  <si>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</si>
  <si>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</si>
  <si>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</si>
  <si>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</si>
  <si>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</si>
  <si>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</si>
  <si>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</si>
  <si>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</si>
  <si>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</si>
  <si>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</si>
  <si>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</si>
  <si>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</si>
  <si>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</si>
  <si>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</si>
  <si>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</si>
  <si>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</si>
  <si>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</si>
  <si>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</si>
  <si>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</si>
  <si>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</si>
  <si>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</si>
  <si>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</si>
  <si>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</si>
  <si>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</si>
  <si>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</si>
  <si>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</si>
  <si>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</si>
  <si>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</si>
  <si>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</si>
  <si>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</si>
  <si>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</si>
  <si>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</si>
  <si>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</si>
  <si>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</si>
  <si>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</si>
  <si>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</si>
  <si>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</si>
  <si>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</si>
  <si>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</si>
  <si>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</si>
  <si>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</si>
  <si>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</si>
  <si>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</si>
  <si>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</si>
  <si>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</si>
  <si>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</si>
  <si>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</si>
  <si>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</si>
  <si>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</si>
  <si>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</si>
  <si>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</si>
  <si>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</si>
  <si>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</si>
  <si>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</si>
  <si>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</si>
  <si>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</si>
  <si>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</si>
  <si>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</si>
  <si>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</si>
  <si>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</si>
  <si>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</si>
  <si>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</si>
  <si>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</si>
  <si>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</si>
  <si>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</si>
  <si>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</si>
  <si>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</si>
  <si>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</si>
  <si>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</si>
  <si>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</si>
  <si>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</si>
  <si>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</si>
  <si>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</si>
  <si>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</si>
  <si>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</si>
  <si>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</si>
  <si>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</si>
  <si>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</si>
  <si>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</si>
  <si>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</si>
  <si>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</si>
  <si>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</si>
  <si>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</si>
  <si>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</si>
  <si>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</si>
  <si>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</si>
  <si>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</si>
  <si>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</si>
  <si>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</si>
  <si>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</si>
  <si>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</si>
  <si>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</si>
  <si>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</si>
  <si>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</si>
  <si>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</si>
  <si>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</si>
  <si>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</si>
  <si>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</si>
  <si>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</si>
  <si>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</si>
  <si>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</si>
  <si>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</si>
  <si>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</si>
  <si>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</si>
  <si>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</si>
  <si>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</si>
  <si>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</si>
  <si>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</si>
  <si>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</si>
  <si>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</si>
  <si>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</si>
  <si>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</si>
  <si>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</si>
  <si>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</si>
  <si>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</si>
  <si>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</si>
  <si>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</si>
  <si>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</si>
  <si>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</si>
  <si>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</si>
  <si>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</si>
  <si>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</si>
  <si>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</si>
  <si>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</si>
  <si>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</si>
  <si>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</si>
  <si>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</si>
  <si>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</si>
  <si>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</si>
  <si>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</si>
  <si>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</si>
  <si>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</si>
  <si>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</si>
  <si>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</si>
  <si>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</si>
  <si>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</si>
  <si>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</si>
  <si>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</si>
  <si>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</si>
  <si>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</si>
  <si>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</si>
  <si>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</si>
  <si>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</si>
  <si>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</si>
  <si>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</si>
  <si>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</si>
  <si>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</si>
  <si>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</si>
  <si>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</si>
  <si>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</si>
  <si>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</si>
  <si>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</si>
  <si>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</si>
  <si>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</si>
  <si>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</si>
  <si>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</si>
  <si>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</si>
  <si>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</si>
  <si>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</si>
  <si>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</si>
  <si>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</si>
  <si>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</si>
  <si>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</si>
  <si>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</si>
  <si>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</si>
  <si>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</si>
  <si>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</si>
  <si>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</si>
  <si>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</si>
  <si>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</si>
  <si>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</si>
  <si>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</si>
  <si>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</si>
  <si>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</si>
  <si>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</si>
  <si>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</si>
  <si>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</si>
  <si>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</si>
  <si>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</si>
  <si>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</si>
  <si>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</si>
  <si>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</si>
  <si>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</si>
  <si>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</si>
  <si>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</si>
  <si>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</si>
  <si>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</si>
  <si>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</si>
  <si>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</si>
  <si>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</si>
  <si>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</si>
  <si>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</si>
  <si>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</si>
  <si>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</si>
  <si>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</si>
  <si>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</si>
  <si>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</si>
  <si>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</si>
  <si>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</si>
  <si>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</si>
  <si>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</si>
  <si>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</si>
  <si>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</si>
  <si>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</si>
  <si>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</si>
  <si>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</si>
  <si>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</si>
  <si>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</si>
  <si>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</si>
  <si>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</si>
  <si>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</si>
  <si>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</si>
  <si>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</si>
  <si>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</si>
  <si>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</si>
  <si>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</si>
  <si>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</si>
  <si>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</si>
  <si>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</si>
  <si>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</si>
  <si>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</si>
  <si>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</si>
  <si>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</si>
  <si>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</si>
  <si>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</si>
  <si>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</si>
  <si>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</si>
  <si>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</si>
  <si>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</si>
  <si>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</si>
  <si>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</si>
  <si>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</si>
  <si>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</si>
  <si>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</si>
  <si>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</si>
  <si>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</si>
  <si>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</si>
  <si>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</si>
  <si>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</si>
  <si>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</si>
  <si>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</si>
  <si>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</si>
  <si>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</si>
  <si>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</si>
  <si>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</si>
  <si>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</si>
  <si>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</si>
  <si>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</si>
  <si>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</si>
  <si>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</si>
  <si>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</si>
  <si>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</si>
  <si>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</si>
  <si>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</si>
  <si>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</si>
  <si>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</si>
  <si>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</si>
  <si>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</si>
  <si>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</si>
  <si>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</si>
  <si>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</si>
  <si>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</si>
  <si>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</si>
  <si>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</si>
  <si>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</si>
  <si>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</si>
  <si>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</si>
  <si>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</si>
  <si>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</si>
  <si>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</si>
  <si>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</si>
  <si>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</si>
  <si>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</si>
  <si>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</si>
  <si>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</si>
  <si>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</si>
  <si>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</si>
  <si>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</si>
  <si>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</si>
  <si>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</si>
  <si>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</si>
  <si>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</si>
  <si>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</si>
  <si>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</si>
  <si>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</si>
  <si>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</si>
  <si>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</si>
  <si>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</si>
  <si>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</si>
  <si>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</si>
  <si>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</si>
  <si>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</si>
  <si>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</si>
  <si>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</si>
  <si>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</si>
  <si>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</si>
  <si>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</si>
  <si>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</si>
  <si>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</si>
  <si>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</si>
  <si>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</si>
  <si>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</si>
  <si>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</si>
  <si>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</si>
  <si>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</si>
  <si>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</si>
  <si>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</si>
  <si>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</si>
  <si>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</si>
  <si>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</si>
  <si>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</si>
  <si>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</si>
  <si>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</si>
  <si>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</si>
  <si>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</si>
  <si>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</si>
  <si>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</si>
  <si>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</si>
  <si>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</si>
  <si>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</si>
  <si>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</si>
  <si>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</si>
  <si>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</si>
  <si>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</si>
  <si>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</si>
  <si>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</si>
  <si>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</si>
  <si>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</si>
  <si>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</si>
  <si>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</si>
  <si>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</si>
  <si>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</si>
  <si>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</si>
  <si>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</si>
  <si>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</si>
  <si>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</si>
  <si>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</si>
  <si>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</si>
  <si>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</si>
  <si>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</si>
  <si>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</si>
  <si>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</si>
  <si>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</si>
  <si>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</si>
  <si>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</si>
  <si>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</si>
  <si>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</si>
  <si>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</si>
  <si>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</si>
  <si>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</si>
  <si>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</si>
  <si>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</si>
  <si>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</si>
  <si>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</si>
  <si>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</si>
  <si>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</si>
  <si>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</si>
  <si>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</si>
  <si>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</si>
  <si>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</si>
  <si>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</si>
  <si>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</si>
  <si>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</si>
  <si>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</si>
  <si>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</si>
  <si>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</si>
  <si>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</si>
  <si>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</si>
  <si>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</si>
  <si>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</si>
  <si>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</si>
  <si>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</si>
  <si>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</si>
  <si>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</si>
  <si>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</si>
  <si>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</si>
  <si>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</si>
  <si>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</si>
  <si>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</si>
  <si>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</si>
  <si>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</si>
  <si>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</si>
  <si>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</si>
  <si>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</si>
  <si>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</si>
  <si>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</si>
  <si>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</si>
  <si>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</si>
  <si>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</si>
  <si>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</si>
  <si>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</si>
  <si>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</si>
  <si>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</si>
  <si>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</si>
  <si>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</si>
  <si>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</si>
  <si>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</si>
  <si>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</si>
  <si>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</si>
  <si>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</si>
  <si>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</si>
  <si>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</si>
  <si>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</si>
  <si>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</si>
  <si>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</si>
  <si>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</si>
  <si>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</si>
  <si>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</si>
  <si>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</si>
  <si>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</si>
  <si>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</si>
  <si>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</si>
  <si>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</si>
  <si>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</si>
  <si>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</si>
  <si>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</si>
  <si>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</si>
  <si>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</si>
  <si>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</si>
  <si>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</si>
  <si>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</si>
  <si>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</si>
  <si>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</si>
  <si>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</si>
  <si>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</si>
  <si>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</si>
  <si>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</si>
  <si>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</si>
  <si>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</si>
  <si>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</si>
  <si>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</si>
  <si>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</si>
  <si>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</si>
  <si>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</si>
  <si>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</si>
  <si>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</si>
  <si>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</si>
  <si>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</si>
  <si>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</si>
  <si>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</si>
  <si>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</si>
  <si>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</si>
  <si>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</si>
  <si>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</si>
  <si>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</si>
  <si>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</si>
  <si>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</si>
  <si>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</si>
  <si>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</si>
  <si>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</si>
  <si>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</si>
  <si>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</si>
  <si>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</si>
  <si>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</si>
  <si>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</si>
  <si>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</si>
  <si>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</si>
  <si>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</si>
  <si>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</si>
  <si>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</si>
  <si>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</si>
  <si>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</si>
  <si>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</si>
  <si>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</si>
  <si>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</si>
  <si>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</si>
  <si>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</si>
  <si>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</si>
  <si>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</si>
  <si>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</si>
  <si>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</si>
  <si>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</si>
  <si>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</si>
  <si>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</si>
  <si>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</si>
  <si>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</si>
  <si>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</si>
  <si>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</si>
  <si>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</si>
  <si>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</si>
  <si>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</si>
  <si>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</si>
  <si>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</si>
  <si>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</si>
  <si>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</si>
  <si>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</si>
  <si>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</si>
  <si>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</si>
  <si>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</si>
  <si>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</si>
  <si>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</si>
  <si>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</si>
  <si>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</si>
  <si>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</si>
  <si>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</si>
  <si>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</si>
  <si>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</si>
  <si>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</si>
  <si>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</si>
  <si>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</si>
  <si>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</si>
  <si>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</si>
  <si>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</si>
  <si>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</si>
  <si>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</si>
  <si>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</si>
  <si>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</si>
  <si>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</si>
  <si>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</si>
  <si>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</si>
  <si>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</si>
  <si>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</si>
  <si>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</si>
  <si>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</si>
  <si>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</si>
  <si>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</si>
  <si>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</si>
  <si>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</si>
  <si>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</si>
  <si>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</si>
  <si>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</si>
  <si>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</si>
  <si>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</si>
  <si>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</si>
  <si>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</si>
  <si>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</si>
  <si>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</si>
  <si>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</si>
  <si>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</si>
  <si>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</si>
  <si>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</si>
  <si>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</si>
  <si>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</si>
  <si>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</si>
  <si>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</si>
  <si>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</si>
  <si>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</si>
  <si>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</si>
  <si>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</si>
  <si>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</si>
  <si>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</si>
  <si>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</si>
  <si>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</si>
  <si>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</si>
  <si>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</si>
  <si>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</si>
  <si>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</si>
  <si>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</si>
  <si>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</si>
  <si>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</si>
  <si>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</si>
  <si>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</si>
  <si>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</si>
  <si>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</si>
  <si>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</si>
  <si>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</si>
  <si>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</si>
  <si>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</si>
  <si>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</si>
  <si>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</si>
  <si>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</si>
  <si>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</si>
  <si>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</si>
  <si>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</si>
  <si>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</si>
  <si>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</si>
  <si>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</si>
  <si>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</si>
  <si>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</si>
  <si>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</si>
  <si>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</si>
  <si>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</si>
  <si>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</si>
  <si>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</si>
  <si>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</si>
  <si>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</si>
  <si>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</si>
  <si>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</si>
  <si>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</si>
  <si>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</si>
  <si>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</si>
  <si>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</si>
  <si>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</si>
  <si>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</si>
  <si>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</si>
  <si>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</si>
  <si>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</si>
  <si>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</si>
  <si>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</si>
  <si>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</si>
  <si>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</si>
  <si>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</si>
  <si>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</si>
  <si>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</si>
  <si>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</si>
  <si>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</si>
  <si>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</si>
  <si>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</si>
  <si>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</si>
  <si>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</si>
  <si>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</si>
  <si>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</si>
  <si>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</si>
  <si>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</si>
  <si>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</si>
  <si>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</si>
  <si>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</si>
  <si>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</si>
  <si>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</si>
  <si>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</si>
  <si>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</si>
  <si>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</si>
  <si>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</si>
  <si>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</si>
  <si>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</si>
  <si>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</si>
  <si>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</si>
  <si>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</si>
  <si>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</si>
  <si>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</si>
  <si>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</si>
  <si>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</si>
  <si>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</si>
  <si>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</si>
  <si>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</si>
  <si>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</si>
  <si>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</si>
  <si>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</si>
  <si>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</si>
  <si>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</si>
  <si>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</si>
  <si>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</si>
  <si>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</si>
  <si>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</si>
  <si>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</si>
  <si>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</si>
  <si>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</si>
  <si>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</si>
  <si>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</si>
  <si>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</si>
  <si>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</si>
  <si>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</si>
  <si>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</si>
  <si>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</si>
  <si>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</si>
  <si>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</si>
  <si>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</si>
  <si>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</si>
  <si>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</si>
  <si>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</si>
  <si>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</si>
  <si>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</si>
  <si>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</si>
  <si>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</si>
  <si>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</si>
  <si>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</si>
  <si>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</si>
  <si>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</si>
  <si>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</si>
  <si>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</si>
  <si>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</si>
  <si>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</si>
  <si>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</si>
  <si>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</si>
  <si>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</si>
  <si>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</si>
  <si>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</si>
  <si>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</si>
  <si>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</si>
  <si>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</si>
  <si>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</si>
  <si>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</si>
  <si>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</si>
  <si>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</si>
  <si>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</si>
  <si>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</si>
  <si>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</si>
  <si>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</si>
  <si>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</si>
  <si>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</si>
  <si>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</si>
  <si>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</si>
  <si>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</si>
  <si>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</si>
  <si>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</si>
  <si>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</si>
  <si>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</si>
  <si>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</si>
  <si>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</si>
  <si>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</si>
  <si>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</si>
  <si>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</si>
  <si>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</si>
  <si>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</si>
  <si>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</si>
  <si>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</si>
  <si>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</si>
  <si>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</si>
  <si>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</si>
  <si>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</si>
  <si>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</si>
  <si>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</si>
  <si>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</si>
  <si>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</si>
  <si>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</si>
  <si>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</si>
  <si>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</si>
  <si>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</si>
  <si>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</si>
  <si>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</si>
  <si>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</si>
  <si>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</si>
  <si>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</si>
  <si>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</si>
  <si>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</si>
  <si>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</si>
  <si>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</si>
  <si>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</si>
  <si>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</si>
  <si>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</si>
  <si>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</si>
  <si>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</si>
  <si>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</si>
  <si>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</si>
  <si>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</si>
  <si>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</si>
  <si>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</si>
  <si>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</si>
  <si>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</si>
  <si>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</si>
  <si>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</si>
  <si>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</si>
  <si>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</si>
  <si>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</si>
  <si>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</si>
  <si>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</si>
  <si>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</si>
  <si>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</si>
  <si>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</si>
  <si>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</si>
  <si>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</si>
  <si>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</si>
  <si>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</si>
  <si>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</si>
  <si>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</si>
  <si>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</si>
  <si>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</si>
  <si>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</si>
  <si>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</si>
  <si>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</si>
  <si>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</si>
  <si>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</si>
  <si>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</si>
  <si>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</si>
  <si>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</si>
  <si>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</si>
  <si>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</si>
  <si>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</si>
  <si>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</si>
  <si>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</si>
  <si>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</si>
  <si>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</si>
  <si>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</si>
  <si>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</si>
  <si>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</si>
  <si>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</si>
  <si>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</si>
  <si>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</si>
  <si>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</si>
  <si>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</si>
  <si>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</si>
  <si>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</si>
  <si>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</si>
  <si>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</si>
  <si>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</si>
  <si>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</si>
  <si>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</si>
  <si>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</si>
  <si>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</si>
  <si>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</si>
  <si>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</si>
  <si>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</si>
  <si>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</si>
  <si>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</si>
  <si>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</si>
  <si>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</si>
  <si>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</si>
  <si>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</si>
  <si>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</si>
  <si>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</si>
  <si>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</si>
  <si>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</si>
  <si>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</si>
  <si>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</si>
  <si>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</si>
  <si>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</si>
  <si>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</si>
  <si>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</si>
  <si>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</si>
  <si>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</si>
  <si>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</si>
  <si>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</si>
  <si>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</si>
  <si>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</si>
  <si>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</si>
  <si>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</si>
  <si>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</si>
  <si>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</si>
  <si>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</si>
  <si>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</si>
  <si>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</si>
  <si>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</si>
  <si>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</si>
  <si>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</si>
  <si>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</si>
  <si>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</si>
  <si>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</si>
  <si>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</si>
  <si>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</si>
  <si>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</si>
  <si>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</si>
  <si>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</si>
  <si>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</si>
  <si>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</si>
  <si>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</si>
  <si>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</si>
  <si>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</si>
  <si>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</si>
  <si>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</si>
  <si>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</si>
  <si>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</si>
  <si>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</si>
  <si>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</si>
  <si>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</si>
  <si>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</si>
  <si>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</si>
  <si>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</si>
  <si>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</si>
  <si>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</si>
  <si>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</si>
  <si>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</si>
  <si>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</si>
  <si>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</si>
  <si>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</si>
  <si>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</si>
  <si>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</si>
  <si>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</si>
  <si>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</si>
  <si>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</si>
  <si>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</si>
  <si>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</si>
  <si>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</si>
  <si>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</si>
  <si>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</si>
  <si>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</si>
  <si>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</si>
  <si>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</si>
  <si>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</si>
  <si>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</si>
  <si>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</si>
  <si>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</si>
  <si>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</si>
  <si>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</si>
  <si>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</si>
  <si>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</si>
  <si>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</si>
  <si>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</si>
  <si>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</si>
  <si>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</si>
  <si>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</si>
  <si>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</si>
  <si>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</si>
  <si>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</si>
  <si>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</si>
  <si>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</si>
  <si>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</si>
  <si>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</si>
  <si>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</si>
  <si>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</si>
  <si>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</si>
  <si>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</si>
  <si>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</si>
  <si>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</si>
  <si>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</si>
  <si>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</si>
  <si>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</si>
  <si>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</si>
  <si>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</si>
  <si>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</si>
  <si>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</si>
  <si>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</si>
  <si>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</si>
  <si>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</si>
  <si>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</si>
  <si>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</si>
  <si>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</si>
  <si>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</si>
  <si>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</si>
  <si>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</si>
  <si>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</si>
  <si>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</si>
  <si>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</si>
  <si>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</si>
  <si>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</si>
  <si>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</si>
  <si>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</si>
  <si>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</si>
  <si>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</si>
  <si>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</si>
  <si>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</si>
  <si>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</si>
  <si>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</si>
  <si>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</si>
  <si>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</si>
  <si>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</si>
  <si>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</si>
  <si>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</si>
  <si>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</si>
  <si>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</si>
  <si>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</si>
  <si>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</si>
  <si>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</si>
  <si>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</si>
  <si>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</si>
  <si>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</si>
  <si>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</si>
  <si>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</si>
  <si>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</si>
  <si>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</si>
  <si>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</si>
  <si>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</si>
  <si>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</si>
  <si>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</si>
  <si>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</si>
  <si>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</si>
  <si>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</si>
  <si>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</si>
  <si>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</si>
  <si>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</si>
  <si>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</si>
  <si>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</si>
  <si>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</si>
  <si>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</si>
  <si>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</si>
  <si>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</si>
  <si>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</si>
  <si>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</si>
  <si>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</si>
  <si>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</si>
  <si>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</si>
  <si>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</si>
  <si>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</si>
  <si>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</si>
  <si>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</si>
  <si>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</si>
  <si>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</si>
  <si>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</si>
  <si>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</si>
  <si>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</si>
  <si>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</si>
  <si>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</si>
  <si>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</si>
  <si>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</si>
  <si>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</si>
  <si>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</si>
  <si>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</si>
  <si>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</si>
  <si>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</si>
  <si>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</si>
  <si>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</si>
  <si>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</si>
  <si>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</si>
  <si>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</si>
  <si>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</si>
  <si>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</si>
  <si>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</si>
  <si>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</si>
  <si>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</si>
  <si>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</si>
  <si>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</si>
  <si>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</si>
  <si>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</si>
  <si>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</si>
  <si>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</si>
  <si>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</si>
  <si>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</si>
  <si>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</si>
  <si>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</si>
  <si>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</si>
  <si>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</si>
  <si>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</si>
  <si>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</si>
  <si>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</si>
  <si>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</si>
  <si>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</si>
  <si>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</si>
  <si>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</si>
  <si>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</si>
  <si>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</si>
  <si>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</si>
  <si>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</si>
  <si>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</si>
  <si>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</si>
  <si>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</si>
  <si>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</si>
  <si>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</si>
  <si>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</si>
  <si>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</si>
  <si>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</si>
  <si>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</si>
  <si>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</si>
  <si>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</si>
  <si>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</si>
  <si>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</si>
  <si>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</si>
  <si>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</si>
  <si>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</si>
  <si>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</si>
  <si>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</si>
  <si>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</si>
  <si>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</si>
  <si>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</si>
  <si>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</si>
  <si>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</si>
  <si>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</si>
  <si>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</si>
  <si>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</si>
  <si>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</si>
  <si>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</si>
  <si>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</si>
  <si>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</si>
  <si>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</si>
  <si>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</si>
  <si>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</si>
  <si>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</si>
  <si>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</si>
  <si>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</si>
  <si>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</si>
  <si>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</si>
  <si>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</si>
  <si>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</si>
  <si>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</si>
  <si>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</si>
  <si>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</si>
  <si>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</si>
  <si>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</si>
  <si>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</si>
  <si>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</si>
  <si>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</si>
  <si>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</si>
  <si>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</si>
  <si>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</si>
  <si>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</si>
  <si>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</si>
  <si>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</si>
  <si>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</si>
  <si>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</si>
  <si>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</si>
  <si>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</si>
  <si>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</si>
  <si>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</si>
  <si>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</si>
  <si>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</si>
  <si>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</si>
  <si>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</si>
  <si>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</si>
  <si>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</si>
  <si>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</si>
  <si>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</si>
  <si>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</si>
  <si>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</si>
  <si>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</si>
  <si>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</si>
  <si>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</si>
  <si>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</si>
  <si>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</si>
  <si>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</si>
  <si>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</si>
  <si>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</si>
  <si>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</si>
  <si>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</si>
  <si>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</si>
  <si>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</si>
  <si>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</si>
  <si>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</si>
  <si>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</si>
  <si>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</si>
  <si>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</si>
  <si>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</si>
  <si>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</si>
  <si>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</si>
  <si>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</si>
  <si>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</si>
  <si>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</si>
  <si>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</si>
  <si>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</si>
  <si>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</si>
  <si>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</si>
  <si>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</si>
  <si>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</si>
  <si>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</si>
  <si>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</si>
  <si>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</si>
  <si>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</si>
  <si>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</si>
  <si>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</si>
  <si>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</si>
  <si>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</si>
  <si>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</si>
  <si>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</si>
  <si>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</si>
  <si>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</si>
  <si>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</si>
  <si>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</si>
  <si>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</si>
  <si>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</si>
  <si>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</si>
  <si>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</si>
  <si>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</si>
  <si>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</si>
  <si>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</si>
  <si>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</si>
  <si>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</si>
  <si>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</si>
  <si>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</si>
  <si>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</si>
  <si>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</si>
  <si>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</si>
  <si>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</si>
  <si>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</si>
  <si>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</si>
  <si>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</si>
  <si>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</si>
  <si>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</si>
  <si>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</si>
  <si>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</si>
  <si>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</si>
  <si>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</si>
  <si>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</si>
  <si>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</si>
  <si>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</si>
  <si>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</si>
  <si>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</si>
  <si>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</si>
  <si>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</si>
  <si>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</si>
  <si>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</si>
  <si>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</si>
  <si>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</si>
  <si>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</si>
  <si>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</si>
  <si>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</si>
  <si>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</si>
  <si>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</si>
  <si>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</si>
  <si>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</si>
  <si>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</si>
  <si>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</si>
  <si>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</si>
  <si>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</si>
  <si>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</si>
  <si>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</si>
  <si>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</si>
  <si>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</si>
  <si>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</si>
  <si>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</si>
  <si>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</si>
  <si>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</si>
  <si>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</si>
  <si>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</si>
  <si>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</si>
  <si>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</si>
  <si>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</si>
  <si>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</si>
  <si>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</si>
  <si>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</si>
  <si>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</si>
  <si>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</si>
  <si>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</si>
  <si>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</si>
  <si>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</si>
  <si>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</si>
  <si>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</si>
  <si>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</si>
  <si>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</si>
  <si>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</si>
  <si>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</si>
  <si>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</si>
  <si>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</si>
  <si>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</si>
  <si>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</si>
  <si>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</si>
  <si>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</si>
  <si>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</si>
  <si>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</si>
  <si>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</si>
  <si>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</si>
  <si>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</si>
  <si>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</si>
  <si>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</si>
  <si>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</si>
  <si>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</si>
  <si>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</si>
  <si>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</si>
  <si>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</si>
  <si>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</si>
  <si>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</si>
  <si>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</si>
  <si>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</si>
  <si>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</si>
  <si>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</si>
  <si>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</si>
  <si>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</si>
  <si>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</si>
  <si>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</si>
  <si>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</si>
  <si>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</si>
  <si>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</si>
  <si>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</si>
  <si>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</si>
  <si>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</si>
  <si>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</si>
  <si>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</si>
  <si>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</si>
  <si>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</si>
  <si>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</si>
  <si>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</si>
  <si>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</si>
  <si>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</si>
  <si>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</si>
  <si>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</si>
  <si>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</si>
  <si>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</si>
  <si>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</si>
  <si>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</si>
  <si>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</si>
  <si>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</si>
  <si>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</si>
  <si>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</si>
  <si>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</si>
  <si>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</si>
  <si>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</si>
  <si>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</si>
  <si>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</si>
  <si>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</si>
  <si>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</si>
  <si>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</si>
  <si>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</si>
  <si>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</si>
  <si>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</si>
  <si>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</si>
  <si>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</si>
  <si>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</si>
  <si>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</si>
  <si>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</si>
  <si>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</si>
  <si>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</si>
  <si>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</si>
  <si>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</si>
  <si>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</si>
  <si>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</si>
  <si>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</si>
  <si>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</si>
  <si>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</si>
  <si>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</si>
  <si>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</si>
  <si>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</si>
  <si>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</si>
  <si>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</si>
  <si>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</si>
  <si>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</si>
  <si>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</si>
  <si>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</si>
  <si>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</si>
  <si>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</si>
  <si>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</si>
  <si>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</si>
  <si>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</si>
  <si>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</si>
  <si>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</si>
  <si>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</si>
  <si>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</si>
  <si>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</si>
  <si>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</si>
  <si>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</si>
  <si>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</si>
  <si>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</si>
  <si>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</si>
  <si>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</si>
  <si>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</si>
  <si>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</si>
  <si>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</si>
  <si>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</si>
  <si>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</si>
  <si>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</si>
  <si>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</si>
  <si>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</si>
  <si>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</si>
  <si>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</si>
  <si>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</si>
  <si>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</si>
  <si>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</si>
  <si>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</si>
  <si>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</si>
  <si>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</si>
  <si>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</si>
  <si>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</si>
  <si>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</si>
  <si>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</si>
  <si>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</si>
  <si>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</si>
  <si>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</si>
  <si>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</si>
  <si>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</si>
  <si>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</si>
  <si>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</si>
  <si>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</si>
  <si>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</si>
  <si>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</si>
  <si>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</si>
  <si>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</si>
  <si>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</si>
  <si>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</si>
  <si>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</si>
  <si>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</si>
  <si>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</si>
  <si>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</si>
  <si>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</si>
  <si>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</si>
  <si>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</si>
  <si>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</si>
  <si>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</si>
  <si>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</si>
  <si>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</si>
  <si>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</si>
  <si>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</si>
  <si>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</si>
  <si>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</si>
  <si>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</si>
  <si>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</si>
  <si>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</si>
  <si>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</si>
  <si>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</si>
  <si>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</si>
  <si>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</si>
  <si>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</si>
  <si>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</si>
  <si>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</si>
  <si>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</si>
  <si>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</si>
  <si>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</si>
  <si>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</si>
  <si>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</si>
  <si>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</si>
  <si>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</si>
  <si>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</si>
  <si>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</si>
  <si>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</si>
  <si>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</si>
  <si>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</si>
  <si>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</si>
  <si>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</si>
  <si>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</si>
  <si>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</si>
  <si>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</si>
  <si>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</si>
  <si>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</si>
  <si>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</si>
  <si>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</si>
  <si>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</si>
  <si>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</si>
  <si>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</si>
  <si>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</si>
  <si>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</si>
  <si>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</si>
  <si>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</si>
  <si>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</si>
  <si>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</si>
  <si>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</si>
  <si>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</si>
  <si>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</si>
  <si>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</si>
  <si>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</si>
  <si>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</si>
  <si>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</si>
  <si>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</si>
  <si>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</si>
  <si>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</si>
  <si>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</si>
  <si>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</si>
  <si>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</si>
  <si>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</si>
  <si>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</si>
  <si>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</si>
  <si>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</si>
  <si>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</si>
  <si>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</si>
  <si>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</si>
  <si>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</si>
  <si>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</si>
  <si>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</si>
  <si>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</si>
  <si>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</si>
  <si>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</si>
  <si>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</si>
  <si>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</si>
  <si>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</si>
  <si>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</si>
  <si>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</si>
  <si>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</si>
  <si>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</si>
  <si>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</si>
  <si>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</si>
  <si>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</si>
  <si>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</si>
  <si>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</si>
  <si>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</si>
  <si>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</si>
  <si>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</si>
  <si>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</si>
  <si>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</si>
  <si>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</si>
  <si>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</si>
  <si>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</si>
  <si>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</si>
  <si>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</si>
  <si>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</si>
  <si>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</si>
  <si>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</si>
  <si>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</si>
  <si>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</si>
  <si>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</si>
  <si>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</si>
  <si>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</si>
  <si>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</si>
  <si>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</si>
  <si>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</si>
  <si>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</si>
  <si>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</si>
  <si>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</si>
  <si>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</si>
  <si>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</si>
  <si>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</si>
  <si>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</si>
  <si>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</si>
  <si>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</si>
  <si>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</si>
  <si>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</si>
  <si>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</si>
  <si>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</si>
  <si>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</si>
  <si>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</si>
  <si>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</si>
  <si>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</si>
  <si>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</si>
  <si>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</si>
  <si>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</si>
  <si>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</si>
  <si>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</si>
  <si>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</si>
  <si>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</si>
  <si>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</si>
  <si>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</si>
  <si>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</si>
  <si>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</si>
  <si>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</si>
  <si>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</si>
  <si>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</si>
  <si>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</si>
  <si>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</si>
  <si>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</si>
  <si>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</si>
  <si>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</si>
  <si>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</si>
  <si>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</si>
  <si>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</si>
  <si>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</si>
  <si>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</si>
  <si>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</si>
  <si>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</si>
  <si>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</si>
  <si>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</si>
  <si>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</si>
  <si>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</si>
  <si>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</si>
  <si>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</si>
  <si>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</si>
  <si>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</si>
  <si>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</si>
  <si>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</si>
  <si>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</si>
  <si>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</si>
  <si>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</si>
  <si>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</si>
  <si>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</si>
  <si>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</si>
  <si>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</si>
  <si>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</si>
  <si>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</si>
  <si>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</si>
  <si>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</si>
  <si>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</si>
  <si>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</si>
  <si>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</si>
  <si>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</si>
  <si>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</si>
  <si>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</si>
  <si>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</si>
  <si>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</si>
  <si>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</si>
  <si>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</si>
  <si>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</si>
  <si>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</si>
  <si>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</si>
  <si>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</si>
  <si>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</si>
  <si>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</si>
  <si>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</si>
  <si>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</si>
  <si>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</si>
  <si>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</si>
  <si>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</si>
  <si>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</si>
  <si>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</si>
  <si>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</si>
  <si>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</si>
  <si>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</si>
  <si>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</si>
  <si>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</si>
  <si>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</si>
  <si>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</si>
  <si>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</si>
  <si>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</si>
  <si>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</si>
  <si>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</si>
  <si>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</si>
  <si>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</si>
  <si>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</si>
  <si>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</si>
  <si>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</si>
  <si>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</si>
  <si>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</si>
  <si>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</si>
  <si>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</si>
  <si>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</si>
  <si>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</si>
  <si>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</si>
  <si>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</si>
  <si>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</si>
  <si>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</si>
  <si>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</si>
  <si>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</si>
  <si>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</si>
  <si>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</si>
  <si>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</si>
  <si>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</si>
  <si>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</si>
  <si>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</si>
  <si>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</si>
  <si>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</si>
  <si>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</si>
  <si>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</si>
  <si>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</si>
  <si>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</si>
  <si>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</si>
  <si>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</si>
  <si>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</si>
  <si>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</si>
  <si>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</si>
  <si>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</si>
  <si>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</si>
  <si>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</si>
  <si>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</si>
  <si>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</si>
  <si>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</si>
  <si>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</si>
  <si>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</si>
  <si>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</si>
  <si>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</si>
  <si>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</si>
  <si>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</si>
  <si>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</si>
  <si>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</si>
  <si>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</si>
  <si>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</si>
  <si>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</si>
  <si>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</si>
  <si>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</si>
  <si>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</si>
  <si>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</si>
  <si>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</si>
  <si>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</si>
  <si>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</si>
  <si>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</si>
  <si>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</si>
  <si>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</si>
  <si>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</si>
  <si>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</si>
  <si>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</si>
  <si>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</si>
  <si>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</si>
  <si>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</si>
  <si>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</si>
  <si>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</si>
  <si>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</si>
  <si>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</si>
  <si>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</si>
  <si>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</si>
  <si>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</si>
  <si>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</si>
  <si>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</si>
  <si>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</si>
  <si>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</si>
  <si>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</si>
  <si>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</si>
  <si>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</si>
  <si>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</si>
  <si>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</si>
  <si>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</si>
  <si>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</si>
  <si>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</si>
  <si>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</si>
  <si>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</si>
  <si>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</si>
  <si>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</si>
  <si>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</si>
  <si>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</si>
  <si>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</si>
  <si>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</si>
  <si>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</si>
  <si>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</si>
  <si>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</si>
  <si>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</si>
  <si>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</si>
  <si>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</si>
  <si>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</si>
  <si>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</si>
  <si>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</si>
  <si>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</si>
  <si>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</si>
  <si>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</si>
  <si>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</si>
  <si>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</si>
  <si>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</si>
  <si>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</si>
  <si>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</si>
  <si>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</si>
  <si>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</si>
  <si>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</si>
  <si>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</si>
  <si>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</si>
  <si>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</si>
  <si>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</si>
  <si>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</si>
  <si>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</si>
  <si>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</si>
  <si>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</si>
  <si>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</si>
  <si>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</si>
  <si>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</si>
  <si>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</si>
  <si>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</si>
  <si>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</si>
  <si>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</si>
  <si>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</si>
  <si>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</si>
  <si>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</si>
  <si>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</si>
  <si>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</si>
  <si>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</si>
  <si>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</si>
  <si>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</si>
  <si>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</si>
  <si>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</si>
  <si>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</si>
  <si>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</si>
  <si>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</si>
  <si>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</si>
  <si>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</si>
  <si>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</si>
  <si>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</si>
  <si>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</si>
  <si>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</si>
  <si>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</si>
  <si>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</si>
  <si>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</si>
  <si>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</si>
  <si>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</si>
  <si>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</si>
  <si>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</si>
  <si>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</si>
  <si>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</si>
  <si>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</si>
  <si>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</si>
  <si>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</si>
  <si>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</si>
  <si>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</si>
  <si>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</si>
  <si>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</si>
  <si>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</si>
  <si>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</si>
  <si>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</si>
  <si>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</si>
  <si>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</si>
  <si>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</si>
  <si>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</si>
  <si>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</si>
  <si>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</si>
  <si>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</si>
  <si>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</si>
  <si>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</si>
  <si>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</si>
  <si>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</si>
  <si>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</si>
  <si>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</si>
  <si>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</si>
  <si>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</si>
  <si>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</si>
  <si>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</si>
  <si>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</si>
  <si>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</si>
  <si>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</si>
  <si>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</si>
  <si>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</si>
  <si>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</si>
  <si>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</si>
  <si>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</si>
  <si>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</si>
  <si>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</si>
  <si>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</si>
  <si>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</si>
  <si>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</si>
  <si>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</si>
  <si>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</si>
  <si>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</si>
  <si>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</si>
  <si>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</si>
  <si>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</si>
  <si>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</si>
  <si>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</si>
  <si>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</si>
  <si>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</si>
  <si>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</si>
  <si>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</si>
  <si>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</si>
  <si>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</si>
  <si>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</si>
  <si>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</si>
  <si>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</si>
  <si>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</si>
  <si>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</si>
  <si>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</si>
  <si>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</si>
  <si>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</si>
  <si>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</si>
  <si>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</si>
  <si>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</si>
  <si>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</si>
  <si>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</si>
  <si>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</si>
  <si>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</si>
  <si>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</si>
  <si>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</si>
  <si>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</si>
  <si>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</si>
  <si>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</si>
  <si>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</si>
  <si>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</si>
  <si>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</si>
  <si>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</si>
  <si>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</si>
  <si>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</si>
  <si>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</si>
  <si>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</si>
  <si>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</si>
  <si>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</si>
  <si>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</si>
  <si>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</si>
  <si>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</si>
  <si>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</si>
  <si>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</si>
  <si>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</si>
  <si>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</si>
  <si>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</si>
  <si>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</si>
  <si>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</si>
  <si>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</si>
  <si>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</si>
  <si>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</si>
  <si>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</si>
  <si>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</si>
  <si>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</si>
  <si>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</si>
  <si>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</si>
  <si>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</si>
  <si>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</si>
  <si>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</si>
  <si>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</si>
  <si>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</si>
  <si>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</si>
  <si>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</si>
  <si>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</si>
  <si>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</si>
  <si>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</si>
  <si>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</si>
  <si>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</si>
  <si>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</si>
  <si>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</si>
  <si>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</si>
  <si>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</si>
  <si>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</si>
  <si>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</si>
  <si>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</si>
  <si>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</si>
  <si>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</si>
  <si>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</si>
  <si>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</si>
  <si>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</si>
  <si>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</si>
  <si>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</si>
  <si>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</si>
  <si>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</si>
  <si>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</si>
  <si>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</si>
  <si>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</si>
  <si>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</si>
  <si>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</si>
  <si>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</si>
  <si>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</si>
  <si>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</si>
  <si>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</si>
  <si>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</si>
  <si>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</si>
  <si>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</si>
  <si>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</si>
  <si>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</si>
  <si>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</si>
  <si>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</si>
  <si>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</si>
  <si>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</si>
  <si>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</si>
  <si>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</si>
  <si>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</si>
  <si>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</si>
  <si>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</si>
  <si>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</si>
  <si>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</si>
  <si>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</si>
  <si>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</si>
  <si>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</si>
  <si>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</si>
  <si>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</si>
  <si>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</si>
  <si>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</si>
  <si>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</si>
  <si>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</si>
  <si>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</si>
  <si>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</si>
  <si>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</si>
  <si>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</si>
  <si>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</si>
  <si>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</si>
  <si>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</si>
  <si>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</si>
  <si>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</si>
  <si>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</si>
  <si>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</si>
  <si>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</si>
  <si>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</si>
  <si>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</si>
  <si>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</si>
  <si>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</si>
  <si>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</si>
  <si>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</si>
  <si>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</si>
  <si>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</si>
  <si>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</si>
  <si>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</si>
  <si>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</si>
  <si>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</si>
  <si>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</si>
  <si>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</si>
  <si>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</si>
  <si>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</si>
  <si>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</si>
  <si>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</si>
  <si>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</si>
  <si>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</si>
  <si>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</si>
  <si>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</si>
  <si>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</si>
  <si>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</si>
  <si>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</si>
  <si>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</si>
  <si>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</si>
  <si>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</si>
  <si>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</si>
  <si>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</si>
  <si>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</si>
  <si>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</si>
  <si>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</si>
  <si>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</si>
  <si>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</si>
  <si>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</si>
  <si>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</si>
  <si>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</si>
  <si>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</si>
  <si>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</si>
  <si>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</si>
  <si>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</si>
  <si>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</si>
  <si>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</si>
  <si>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</si>
  <si>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</si>
  <si>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</si>
  <si>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</si>
  <si>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</si>
  <si>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</si>
  <si>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</si>
  <si>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</si>
  <si>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</si>
  <si>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</si>
  <si>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</si>
  <si>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</si>
  <si>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</si>
  <si>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</si>
  <si>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</si>
  <si>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</si>
  <si>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</si>
  <si>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</si>
  <si>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</si>
  <si>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</si>
  <si>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</si>
  <si>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</si>
  <si>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</si>
  <si>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</si>
  <si>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</si>
  <si>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</si>
  <si>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</si>
  <si>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</si>
  <si>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</si>
  <si>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</si>
  <si>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</si>
  <si>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</si>
  <si>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</si>
  <si>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</si>
  <si>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</si>
  <si>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</si>
  <si>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</si>
  <si>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</si>
  <si>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</si>
  <si>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</si>
  <si>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</si>
  <si>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</si>
  <si>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</si>
  <si>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</si>
  <si>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</si>
  <si>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</si>
  <si>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</si>
  <si>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</si>
  <si>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</si>
  <si>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</si>
  <si>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</si>
  <si>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</si>
  <si>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</si>
  <si>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</si>
  <si>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</si>
  <si>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</si>
  <si>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</si>
  <si>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</si>
  <si>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</si>
  <si>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</si>
  <si>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</si>
  <si>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</si>
  <si>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</si>
  <si>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</si>
  <si>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</si>
  <si>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</si>
  <si>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</si>
  <si>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</si>
  <si>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</si>
  <si>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</si>
  <si>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</si>
  <si>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</si>
  <si>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</si>
  <si>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</si>
  <si>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</si>
  <si>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</si>
  <si>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</si>
  <si>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</si>
  <si>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</si>
  <si>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</si>
  <si>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</si>
  <si>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</si>
  <si>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</si>
  <si>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</si>
  <si>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</si>
  <si>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</si>
  <si>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</si>
  <si>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</si>
  <si>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</si>
  <si>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</si>
  <si>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</si>
  <si>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</si>
  <si>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</si>
  <si>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</si>
  <si>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</si>
  <si>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</si>
  <si>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</si>
  <si>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</si>
  <si>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</si>
  <si>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</si>
  <si>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</si>
  <si>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</si>
  <si>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</si>
  <si>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</si>
  <si>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</si>
  <si>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</si>
  <si>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</si>
  <si>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</si>
  <si>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</si>
  <si>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</si>
  <si>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</si>
  <si>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</si>
  <si>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</si>
  <si>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</si>
  <si>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</si>
  <si>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</si>
  <si>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</si>
  <si>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</si>
  <si>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</si>
  <si>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</si>
  <si>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</si>
  <si>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</si>
  <si>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</si>
  <si>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</si>
  <si>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</si>
  <si>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</si>
  <si>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</si>
  <si>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</si>
  <si>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</si>
  <si>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</si>
  <si>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</si>
  <si>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</si>
  <si>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</si>
  <si>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</si>
  <si>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</si>
  <si>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</si>
  <si>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</si>
  <si>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</si>
  <si>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</si>
  <si>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</si>
  <si>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</si>
  <si>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</si>
  <si>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</si>
  <si>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</si>
  <si>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</si>
  <si>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</si>
  <si>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</si>
  <si>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</si>
  <si>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</si>
  <si>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</si>
  <si>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</si>
  <si>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</si>
  <si>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</si>
  <si>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</si>
  <si>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</si>
  <si>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</si>
  <si>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</si>
  <si>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</si>
  <si>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</si>
  <si>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</si>
  <si>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</si>
  <si>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</si>
  <si>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</si>
  <si>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</si>
  <si>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</si>
  <si>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</si>
  <si>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</si>
  <si>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</si>
  <si>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</si>
  <si>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</si>
  <si>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</si>
  <si>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</si>
  <si>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</si>
  <si>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</si>
  <si>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</si>
  <si>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</si>
  <si>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</si>
  <si>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</si>
  <si>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</si>
  <si>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</si>
  <si>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</si>
  <si>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</si>
  <si>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</si>
  <si>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</si>
  <si>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</si>
  <si>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</si>
  <si>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</si>
  <si>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</si>
  <si>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</si>
  <si>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</si>
  <si>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</si>
  <si>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</si>
  <si>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</si>
  <si>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</si>
  <si>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</si>
  <si>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</si>
  <si>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</si>
  <si>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</si>
  <si>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</si>
  <si>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</si>
  <si>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</si>
  <si>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</si>
  <si>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</si>
  <si>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</si>
  <si>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</si>
  <si>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</si>
  <si>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</si>
  <si>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</si>
  <si>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</si>
  <si>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</si>
  <si>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</si>
  <si>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</si>
  <si>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</si>
  <si>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</si>
  <si>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</si>
  <si>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</si>
  <si>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</si>
  <si>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</si>
  <si>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</si>
  <si>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</si>
  <si>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</si>
  <si>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</si>
  <si>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</si>
  <si>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</si>
  <si>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</si>
  <si>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</si>
  <si>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</si>
  <si>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</si>
  <si>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</si>
  <si>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</si>
  <si>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</si>
  <si>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</si>
  <si>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</si>
  <si>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</si>
  <si>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</si>
  <si>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</si>
  <si>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</si>
  <si>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</si>
  <si>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</si>
  <si>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</si>
  <si>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</si>
  <si>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</si>
  <si>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</si>
  <si>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</si>
  <si>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</si>
  <si>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</si>
  <si>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</si>
  <si>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</si>
  <si>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</si>
  <si>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</si>
  <si>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</si>
  <si>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</si>
  <si>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</si>
  <si>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</si>
  <si>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</si>
  <si>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</si>
  <si>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</si>
  <si>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</si>
  <si>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</si>
  <si>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</si>
  <si>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</si>
  <si>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</si>
  <si>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</si>
  <si>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</si>
  <si>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</si>
  <si>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</si>
  <si>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</si>
  <si>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</si>
  <si>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</si>
  <si>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</si>
  <si>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</si>
  <si>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</si>
  <si>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</si>
  <si>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</si>
  <si>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</si>
  <si>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</si>
  <si>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</si>
  <si>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</si>
  <si>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</si>
  <si>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</si>
  <si>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</si>
  <si>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</si>
  <si>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</si>
  <si>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</si>
  <si>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</si>
  <si>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</si>
  <si>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</si>
  <si>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</si>
  <si>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</si>
  <si>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</si>
  <si>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</si>
  <si>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</si>
  <si>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</si>
  <si>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</si>
  <si>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</si>
  <si>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</si>
  <si>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</si>
  <si>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</si>
  <si>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</si>
  <si>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</si>
  <si>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</si>
  <si>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</si>
  <si>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</si>
  <si>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</si>
  <si>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</si>
  <si>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</si>
  <si>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</si>
  <si>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</si>
  <si>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</si>
  <si>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</si>
  <si>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</si>
  <si>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</si>
  <si>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</si>
  <si>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</si>
  <si>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</si>
  <si>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</si>
  <si>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</si>
  <si>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</si>
  <si>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</si>
  <si>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</si>
  <si>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</si>
  <si>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</si>
  <si>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</si>
  <si>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</si>
  <si>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</si>
  <si>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</si>
  <si>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</si>
  <si>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</si>
  <si>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</si>
  <si>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</si>
  <si>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</si>
  <si>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</si>
  <si>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</si>
  <si>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</si>
  <si>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</si>
  <si>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</si>
  <si>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</si>
  <si>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</si>
  <si>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</si>
  <si>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</si>
  <si>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</si>
  <si>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</si>
  <si>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</si>
  <si>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</si>
  <si>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</si>
  <si>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</si>
  <si>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</si>
  <si>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</si>
  <si>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</si>
  <si>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</si>
  <si>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</si>
  <si>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</si>
  <si>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</si>
  <si>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</si>
  <si>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</si>
  <si>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</si>
  <si>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</si>
  <si>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</si>
  <si>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</si>
  <si>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</si>
  <si>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</si>
  <si>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</si>
  <si>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</si>
  <si>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</si>
  <si>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</si>
  <si>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</si>
  <si>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</si>
  <si>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</si>
  <si>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</si>
  <si>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</si>
  <si>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</si>
  <si>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</si>
  <si>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</si>
  <si>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</si>
  <si>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</si>
  <si>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</si>
  <si>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</si>
  <si>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</si>
  <si>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</si>
  <si>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</si>
  <si>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</si>
  <si>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</si>
  <si>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</si>
  <si>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</si>
  <si>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</si>
  <si>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</si>
  <si>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</si>
  <si>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</si>
  <si>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</si>
  <si>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</si>
  <si>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</si>
  <si>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</si>
  <si>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</si>
  <si>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</si>
  <si>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</si>
  <si>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</si>
  <si>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</si>
  <si>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</si>
  <si>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</si>
  <si>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</si>
  <si>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</si>
  <si>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</si>
  <si>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</si>
  <si>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</si>
  <si>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</si>
  <si>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</si>
  <si>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</si>
  <si>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</si>
  <si>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</si>
  <si>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</si>
  <si>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</si>
  <si>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</si>
  <si>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</si>
  <si>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</si>
  <si>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</si>
  <si>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</si>
  <si>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</si>
  <si>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</si>
  <si>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</si>
  <si>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</si>
  <si>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</si>
  <si>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</si>
  <si>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</si>
  <si>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</si>
  <si>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</si>
  <si>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</si>
  <si>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</si>
  <si>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</si>
  <si>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</si>
  <si>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</si>
  <si>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</si>
  <si>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</si>
  <si>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</si>
  <si>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</si>
  <si>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</si>
  <si>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</si>
  <si>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</si>
  <si>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</si>
  <si>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</si>
  <si>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</si>
  <si>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</si>
  <si>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</si>
  <si>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</si>
  <si>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</si>
  <si>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</si>
  <si>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</si>
  <si>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</si>
  <si>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</si>
  <si>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</si>
  <si>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</si>
  <si>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</si>
  <si>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</si>
  <si>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</si>
  <si>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</si>
  <si>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</si>
  <si>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</si>
  <si>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</si>
  <si>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</si>
  <si>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</si>
  <si>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</si>
  <si>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</si>
  <si>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</si>
  <si>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</si>
  <si>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</si>
  <si>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</si>
  <si>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</si>
  <si>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</si>
  <si>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</si>
  <si>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</si>
  <si>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</si>
  <si>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</si>
  <si>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</si>
  <si>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</si>
  <si>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</si>
  <si>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</si>
  <si>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</si>
  <si>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</si>
  <si>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</si>
  <si>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</si>
  <si>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</si>
  <si>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</si>
  <si>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</si>
  <si>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</si>
  <si>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</si>
  <si>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</si>
  <si>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</si>
  <si>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</si>
  <si>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</si>
  <si>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</si>
  <si>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</si>
  <si>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</si>
  <si>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</si>
  <si>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</si>
  <si>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</si>
  <si>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</si>
  <si>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</si>
  <si>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</si>
  <si>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</si>
  <si>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</si>
  <si>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</si>
  <si>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</si>
  <si>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</si>
  <si>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</si>
  <si>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</si>
  <si>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</si>
  <si>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</si>
  <si>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</si>
  <si>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</si>
  <si>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</si>
  <si>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</si>
  <si>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</si>
  <si>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</si>
  <si>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</si>
  <si>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</si>
  <si>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</si>
  <si>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</si>
  <si>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</si>
  <si>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</si>
  <si>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</si>
  <si>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</si>
  <si>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</si>
  <si>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</si>
  <si>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</si>
  <si>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</si>
  <si>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</si>
  <si>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</si>
  <si>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</si>
  <si>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</si>
  <si>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</si>
  <si>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</si>
  <si>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</si>
  <si>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</si>
  <si>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</si>
  <si>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</si>
  <si>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</si>
  <si>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</si>
  <si>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</si>
  <si>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</si>
  <si>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</si>
  <si>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</si>
  <si>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</si>
  <si>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</si>
  <si>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</si>
  <si>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</si>
  <si>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</si>
  <si>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</si>
  <si>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</si>
  <si>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</si>
  <si>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</si>
  <si>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</si>
  <si>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</si>
  <si>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</si>
  <si>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</si>
  <si>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</si>
  <si>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</si>
  <si>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</si>
  <si>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</si>
  <si>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</si>
  <si>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</si>
  <si>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</si>
  <si>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</si>
  <si>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</si>
  <si>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</si>
  <si>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</si>
  <si>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</si>
  <si>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</si>
  <si>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</si>
  <si>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</si>
  <si>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</si>
  <si>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</si>
  <si>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</si>
  <si>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</si>
  <si>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</si>
  <si>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</si>
  <si>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</si>
  <si>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</si>
  <si>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</si>
  <si>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</si>
  <si>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</si>
  <si>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</si>
  <si>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</si>
  <si>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</si>
  <si>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</si>
  <si>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</si>
  <si>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</si>
  <si>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</si>
  <si>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</si>
  <si>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</si>
  <si>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</si>
  <si>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</si>
  <si>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</si>
  <si>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</si>
  <si>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</si>
  <si>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</si>
  <si>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</si>
  <si>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</si>
  <si>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</si>
  <si>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</si>
  <si>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</si>
  <si>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</si>
  <si>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</si>
  <si>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</si>
  <si>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</si>
  <si>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</si>
  <si>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</si>
  <si>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</si>
  <si>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</si>
  <si>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</si>
  <si>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</si>
  <si>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</si>
  <si>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</si>
  <si>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</si>
  <si>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</si>
  <si>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</si>
  <si>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</si>
  <si>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</si>
  <si>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</si>
  <si>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</si>
  <si>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</si>
  <si>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</si>
  <si>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</si>
  <si>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</si>
  <si>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</si>
  <si>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</si>
  <si>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</si>
  <si>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</si>
  <si>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</si>
  <si>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</si>
  <si>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</si>
  <si>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</si>
  <si>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</si>
  <si>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</si>
  <si>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</si>
  <si>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</si>
  <si>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</si>
  <si>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</si>
  <si>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</si>
  <si>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</si>
  <si>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</si>
  <si>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</si>
  <si>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</si>
  <si>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</si>
  <si>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</si>
  <si>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</si>
  <si>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</si>
  <si>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</si>
  <si>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</si>
  <si>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</si>
  <si>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</si>
  <si>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</si>
  <si>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</si>
  <si>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</si>
  <si>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</si>
  <si>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</si>
  <si>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</si>
  <si>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</si>
  <si>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</si>
  <si>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</si>
  <si>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</si>
  <si>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</si>
  <si>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</si>
  <si>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</si>
  <si>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</si>
  <si>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</si>
  <si>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</si>
  <si>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</si>
  <si>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</si>
  <si>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</si>
  <si>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</si>
  <si>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</si>
  <si>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</si>
  <si>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</si>
  <si>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</si>
  <si>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</si>
  <si>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</si>
  <si>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</si>
  <si>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</si>
  <si>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</si>
  <si>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</si>
  <si>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</si>
  <si>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</si>
  <si>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</si>
  <si>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</si>
  <si>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</si>
  <si>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</si>
  <si>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</si>
  <si>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</si>
  <si>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</si>
  <si>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</si>
  <si>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</si>
  <si>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</si>
  <si>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</si>
  <si>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</si>
  <si>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</si>
  <si>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</si>
  <si>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</si>
  <si>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</si>
  <si>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</si>
  <si>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</si>
  <si>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</si>
  <si>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</si>
  <si>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</si>
  <si>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</si>
  <si>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</si>
  <si>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</si>
  <si>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</si>
  <si>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</si>
  <si>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</si>
  <si>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</si>
  <si>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</si>
  <si>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</si>
  <si>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</si>
  <si>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</si>
  <si>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</si>
  <si>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</si>
  <si>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</si>
  <si>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</si>
  <si>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</si>
  <si>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</si>
  <si>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</si>
  <si>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</si>
  <si>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</si>
  <si>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</si>
  <si>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</si>
  <si>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</si>
  <si>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</si>
  <si>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</si>
  <si>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</si>
  <si>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</si>
  <si>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</si>
  <si>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</si>
  <si>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</si>
  <si>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</si>
  <si>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</si>
  <si>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</si>
  <si>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</si>
  <si>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</si>
  <si>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</si>
  <si>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</si>
  <si>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</si>
  <si>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</si>
  <si>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</si>
  <si>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</si>
  <si>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</si>
  <si>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</si>
  <si>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</si>
  <si>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</si>
  <si>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</si>
  <si>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</si>
  <si>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</si>
  <si>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</si>
  <si>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</si>
  <si>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</si>
  <si>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</si>
  <si>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</si>
  <si>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</si>
  <si>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</si>
  <si>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</si>
  <si>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</si>
  <si>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</si>
  <si>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</si>
  <si>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</si>
  <si>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</si>
  <si>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</si>
  <si>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</si>
  <si>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</si>
  <si>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</si>
  <si>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</si>
  <si>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</si>
  <si>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</si>
  <si>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</si>
  <si>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</si>
  <si>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</si>
  <si>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</si>
  <si>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</si>
  <si>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</si>
  <si>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</si>
  <si>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</si>
  <si>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</si>
  <si>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</si>
  <si>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</si>
  <si>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</si>
  <si>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</si>
  <si>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</si>
  <si>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</si>
  <si>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</si>
  <si>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</si>
  <si>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</si>
  <si>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</si>
  <si>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</si>
  <si>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</si>
  <si>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</si>
  <si>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</si>
  <si>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</si>
  <si>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</si>
  <si>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</si>
  <si>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</si>
  <si>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</si>
  <si>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</si>
  <si>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</si>
  <si>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</si>
  <si>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</si>
  <si>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</si>
  <si>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</si>
  <si>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</si>
  <si>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</si>
  <si>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</si>
  <si>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</si>
  <si>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</si>
  <si>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</si>
  <si>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</si>
  <si>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</si>
  <si>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</si>
  <si>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</si>
  <si>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</si>
  <si>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</si>
  <si>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</si>
  <si>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</si>
  <si>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</si>
  <si>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</si>
  <si>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</si>
  <si>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</si>
  <si>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</si>
  <si>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</si>
  <si>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</si>
  <si>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</si>
  <si>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</si>
  <si>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</si>
  <si>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</si>
  <si>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</si>
  <si>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</si>
  <si>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</si>
  <si>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</si>
  <si>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</si>
  <si>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</si>
  <si>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</si>
  <si>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</si>
  <si>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</si>
  <si>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</si>
  <si>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</si>
  <si>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</si>
  <si>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</si>
  <si>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</si>
  <si>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</si>
  <si>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</si>
  <si>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</si>
  <si>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</si>
  <si>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</si>
  <si>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</si>
  <si>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</si>
  <si>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</si>
  <si>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</si>
  <si>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</si>
  <si>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</si>
  <si>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</si>
  <si>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</si>
  <si>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</si>
  <si>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</si>
  <si>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</si>
  <si>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</si>
  <si>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</si>
  <si>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</si>
  <si>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</si>
  <si>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</si>
  <si>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</si>
  <si>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</si>
  <si>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</si>
  <si>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</si>
  <si>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</si>
  <si>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</si>
  <si>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</si>
  <si>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</si>
  <si>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</si>
  <si>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</si>
  <si>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</si>
  <si>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</si>
  <si>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</si>
  <si>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</si>
  <si>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</si>
  <si>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</si>
  <si>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</si>
  <si>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</si>
  <si>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</si>
  <si>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</si>
  <si>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</si>
  <si>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</si>
  <si>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</si>
  <si>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</si>
  <si>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</si>
  <si>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</si>
  <si>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</si>
  <si>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</si>
  <si>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</si>
  <si>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</si>
  <si>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</si>
  <si>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</si>
  <si>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</si>
  <si>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</si>
  <si>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</si>
  <si>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</si>
  <si>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</si>
  <si>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</si>
  <si>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</si>
  <si>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</si>
  <si>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</si>
  <si>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</si>
  <si>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</si>
  <si>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</si>
  <si>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</si>
  <si>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</si>
  <si>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</si>
  <si>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</si>
  <si>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</si>
  <si>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</si>
  <si>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</si>
  <si>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</si>
  <si>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</si>
  <si>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</si>
  <si>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</si>
  <si>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</si>
  <si>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</si>
  <si>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</si>
  <si>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</si>
  <si>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</si>
  <si>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</si>
  <si>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</si>
  <si>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</si>
  <si>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</si>
  <si>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</si>
  <si>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</si>
  <si>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</si>
  <si>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</si>
  <si>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</si>
  <si>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</si>
  <si>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</si>
  <si>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</si>
  <si>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</si>
  <si>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</si>
  <si>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</si>
  <si>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</si>
  <si>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</si>
  <si>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</si>
  <si>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</si>
  <si>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</si>
  <si>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</si>
  <si>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</si>
  <si>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</si>
  <si>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</si>
  <si>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</si>
  <si>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</si>
  <si>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</si>
  <si>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</si>
  <si>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</si>
  <si>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</si>
  <si>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</si>
  <si>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</si>
  <si>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</si>
  <si>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</si>
  <si>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</si>
  <si>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</si>
  <si>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</si>
  <si>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</si>
  <si>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</si>
  <si>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</si>
  <si>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</si>
  <si>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</si>
  <si>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</si>
  <si>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</si>
  <si>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</si>
  <si>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</si>
  <si>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</si>
  <si>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</si>
  <si>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</si>
  <si>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</si>
  <si>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</si>
  <si>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</si>
  <si>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</si>
  <si>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</si>
  <si>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</si>
  <si>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</si>
  <si>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</si>
  <si>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</si>
  <si>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</si>
  <si>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</si>
  <si>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</si>
  <si>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</si>
  <si>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</si>
  <si>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</si>
  <si>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</si>
  <si>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</si>
  <si>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</si>
  <si>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</si>
  <si>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</si>
  <si>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</si>
  <si>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</si>
  <si>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</si>
  <si>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</si>
  <si>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</si>
  <si>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</si>
  <si>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</si>
  <si>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</si>
  <si>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</si>
  <si>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</si>
  <si>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</si>
  <si>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</si>
  <si>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</si>
  <si>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</si>
  <si>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</si>
  <si>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</si>
  <si>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</si>
  <si>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</si>
  <si>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</si>
  <si>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</si>
  <si>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</si>
  <si>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</si>
  <si>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</si>
  <si>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</si>
  <si>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</si>
  <si>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</si>
  <si>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</si>
  <si>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</si>
  <si>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</si>
  <si>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</si>
  <si>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</si>
  <si>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</si>
  <si>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</si>
  <si>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</si>
  <si>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</si>
  <si>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</si>
  <si>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</si>
  <si>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</si>
  <si>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</si>
  <si>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</si>
  <si>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</si>
  <si>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</si>
  <si>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</si>
  <si>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</si>
  <si>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</si>
  <si>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</si>
  <si>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</si>
  <si>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</si>
  <si>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</si>
  <si>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</si>
  <si>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</si>
  <si>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</si>
  <si>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</si>
  <si>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</si>
  <si>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</si>
  <si>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</si>
  <si>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</si>
  <si>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</si>
  <si>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</si>
  <si>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</si>
  <si>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</si>
  <si>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</si>
  <si>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</si>
  <si>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</si>
  <si>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</si>
  <si>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</si>
  <si>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</si>
  <si>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</si>
  <si>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</si>
  <si>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</si>
  <si>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</si>
  <si>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</si>
  <si>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</si>
  <si>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</si>
  <si>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</si>
  <si>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</si>
  <si>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</si>
  <si>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</si>
  <si>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</si>
  <si>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</si>
  <si>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</si>
  <si>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</si>
  <si>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</si>
  <si>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</si>
  <si>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</si>
  <si>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</si>
  <si>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</si>
  <si>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</si>
  <si>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</si>
  <si>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</si>
  <si>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</si>
  <si>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</si>
  <si>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</si>
  <si>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</si>
  <si>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</si>
  <si>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</si>
  <si>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</si>
  <si>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</si>
  <si>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</si>
  <si>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</si>
  <si>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</si>
  <si>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</si>
  <si>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</si>
  <si>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</si>
  <si>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</si>
  <si>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</si>
  <si>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</si>
  <si>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</si>
  <si>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</si>
  <si>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</si>
  <si>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</si>
  <si>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</si>
  <si>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</si>
  <si>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</si>
  <si>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</si>
  <si>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</si>
  <si>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</si>
  <si>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</si>
  <si>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</si>
  <si>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</si>
  <si>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</si>
  <si>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</si>
  <si>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</si>
  <si>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</si>
  <si>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</si>
  <si>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</si>
  <si>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</si>
  <si>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</si>
  <si>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</si>
  <si>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</si>
  <si>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</si>
  <si>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</si>
  <si>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</si>
  <si>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</si>
  <si>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</si>
  <si>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</si>
  <si>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</si>
  <si>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</si>
  <si>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</si>
  <si>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</si>
  <si>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</si>
  <si>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</si>
  <si>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</si>
  <si>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</si>
  <si>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</si>
  <si>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</si>
  <si>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</si>
  <si>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</si>
  <si>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</si>
  <si>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</si>
  <si>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</si>
  <si>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</si>
  <si>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</si>
  <si>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</si>
  <si>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</si>
  <si>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</si>
  <si>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</si>
  <si>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</si>
  <si>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</si>
  <si>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</si>
  <si>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</si>
  <si>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</si>
  <si>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</si>
  <si>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</si>
  <si>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</si>
  <si>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</si>
  <si>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</si>
  <si>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</si>
  <si>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</si>
  <si>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</si>
  <si>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</si>
  <si>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</si>
  <si>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</si>
  <si>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</si>
  <si>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</si>
  <si>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</si>
  <si>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</si>
  <si>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</si>
  <si>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</si>
  <si>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</si>
  <si>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</si>
  <si>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</si>
  <si>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</si>
  <si>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</si>
  <si>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</si>
  <si>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</si>
  <si>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</si>
  <si>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</si>
  <si>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</si>
  <si>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</si>
  <si>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</si>
  <si>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</si>
  <si>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</si>
  <si>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</si>
  <si>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</si>
  <si>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</si>
  <si>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</si>
  <si>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</si>
  <si>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</si>
  <si>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</si>
  <si>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</si>
  <si>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</si>
  <si>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</si>
  <si>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</si>
  <si>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</si>
  <si>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</si>
  <si>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</si>
  <si>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</si>
  <si>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</si>
  <si>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</si>
  <si>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</si>
  <si>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</si>
  <si>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</si>
  <si>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</si>
  <si>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</si>
  <si>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</si>
  <si>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</si>
  <si>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</si>
  <si>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</si>
  <si>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</si>
  <si>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</si>
  <si>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</si>
  <si>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</si>
  <si>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</si>
  <si>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</si>
  <si>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</si>
  <si>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</si>
  <si>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</si>
  <si>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</si>
  <si>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</si>
  <si>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</si>
  <si>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</si>
  <si>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</si>
  <si>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</si>
  <si>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</si>
  <si>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</si>
  <si>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</si>
  <si>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</si>
  <si>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</si>
  <si>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</si>
  <si>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</si>
  <si>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</si>
  <si>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</si>
  <si>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</si>
  <si>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</si>
  <si>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</si>
  <si>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</si>
  <si>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</si>
  <si>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</si>
  <si>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</si>
  <si>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</si>
  <si>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</si>
  <si>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</si>
  <si>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</si>
  <si>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</si>
  <si>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</si>
  <si>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</si>
  <si>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</si>
  <si>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</si>
  <si>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</si>
  <si>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</si>
  <si>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</si>
  <si>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</si>
  <si>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</si>
  <si>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</si>
  <si>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</si>
  <si>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</si>
  <si>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</si>
  <si>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</si>
  <si>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</si>
  <si>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</si>
  <si>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</si>
  <si>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</si>
  <si>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</si>
  <si>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</si>
  <si>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</si>
  <si>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</si>
  <si>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</si>
  <si>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</si>
  <si>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</si>
  <si>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</si>
  <si>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</si>
  <si>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</si>
  <si>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</si>
  <si>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</si>
  <si>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</si>
  <si>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</si>
  <si>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</si>
  <si>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</si>
  <si>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</si>
  <si>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</si>
  <si>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</si>
  <si>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</si>
  <si>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</si>
  <si>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</si>
  <si>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</si>
  <si>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</si>
  <si>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</si>
  <si>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</si>
  <si>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</si>
  <si>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</si>
  <si>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</si>
  <si>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</si>
  <si>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</si>
  <si>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</si>
  <si>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</si>
  <si>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</si>
  <si>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</si>
  <si>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</si>
  <si>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</si>
  <si>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</si>
  <si>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</si>
  <si>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</si>
  <si>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</si>
  <si>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</si>
  <si>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</si>
  <si>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</si>
  <si>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</si>
  <si>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</si>
  <si>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</si>
  <si>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</si>
  <si>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</si>
  <si>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</si>
  <si>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</si>
  <si>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</si>
  <si>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</si>
  <si>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</si>
  <si>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</si>
  <si>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</si>
  <si>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</si>
  <si>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</si>
  <si>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</si>
  <si>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</si>
  <si>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</si>
  <si>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</si>
  <si>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</si>
  <si>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</si>
  <si>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</si>
  <si>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</si>
  <si>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</si>
  <si>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</si>
  <si>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</si>
  <si>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</si>
  <si>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</si>
  <si>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</si>
  <si>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</si>
  <si>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</si>
  <si>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</si>
  <si>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</si>
  <si>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</si>
  <si>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</si>
  <si>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</si>
  <si>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</si>
  <si>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</si>
  <si>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</si>
  <si>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</si>
  <si>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</si>
  <si>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</si>
  <si>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</si>
  <si>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</si>
  <si>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</si>
  <si>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</si>
  <si>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</si>
  <si>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</si>
  <si>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</si>
  <si>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</si>
  <si>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</si>
  <si>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</si>
  <si>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</si>
  <si>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</si>
  <si>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</si>
  <si>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</si>
  <si>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</si>
  <si>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</si>
  <si>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</si>
  <si>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</si>
  <si>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</si>
  <si>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</si>
  <si>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</si>
  <si>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</si>
  <si>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</si>
  <si>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</si>
  <si>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</si>
  <si>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</si>
  <si>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</si>
  <si>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</si>
  <si>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</si>
  <si>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</si>
  <si>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</si>
  <si>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</si>
  <si>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</si>
  <si>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</si>
  <si>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</si>
  <si>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</si>
  <si>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</si>
  <si>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</si>
  <si>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</si>
  <si>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</si>
  <si>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</si>
  <si>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</si>
  <si>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</si>
  <si>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</si>
  <si>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</si>
  <si>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</si>
  <si>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</si>
  <si>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</si>
  <si>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</si>
  <si>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</si>
  <si>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</si>
  <si>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</si>
  <si>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</si>
  <si>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</si>
  <si>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</si>
  <si>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</si>
  <si>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</si>
  <si>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</si>
  <si>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</si>
  <si>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</si>
  <si>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</si>
  <si>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</si>
  <si>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</si>
  <si>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</si>
  <si>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</si>
  <si>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</si>
  <si>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</si>
  <si>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</si>
  <si>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</si>
  <si>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</si>
  <si>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</si>
  <si>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</si>
  <si>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</si>
  <si>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</si>
  <si>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</si>
  <si>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</si>
  <si>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</si>
  <si>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</si>
  <si>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</si>
  <si>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</si>
  <si>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</si>
  <si>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</si>
  <si>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</si>
  <si>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</si>
  <si>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</si>
  <si>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</si>
  <si>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</si>
  <si>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</si>
  <si>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</si>
  <si>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</si>
  <si>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</si>
  <si>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</si>
  <si>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</si>
  <si>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</si>
  <si>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</si>
  <si>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</si>
  <si>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</si>
  <si>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</si>
  <si>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</si>
  <si>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</si>
  <si>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</si>
  <si>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</si>
  <si>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</si>
  <si>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</si>
  <si>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</si>
  <si>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</si>
  <si>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</si>
  <si>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</si>
  <si>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</si>
  <si>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</si>
  <si>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</si>
  <si>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</si>
  <si>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</si>
  <si>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</si>
  <si>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</si>
  <si>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</si>
  <si>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</si>
  <si>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</si>
  <si>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</si>
  <si>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</si>
  <si>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</si>
  <si>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</si>
  <si>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</si>
  <si>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</si>
  <si>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</si>
  <si>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</si>
  <si>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</si>
  <si>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</si>
  <si>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</si>
  <si>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</si>
  <si>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</si>
  <si>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</si>
  <si>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</si>
  <si>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</si>
  <si>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</si>
  <si>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</si>
  <si>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</si>
  <si>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</si>
  <si>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</si>
  <si>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</si>
  <si>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</si>
  <si>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</si>
  <si>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</si>
  <si>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</si>
  <si>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</si>
  <si>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</si>
  <si>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</si>
  <si>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</si>
  <si>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</si>
  <si>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</si>
  <si>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</si>
  <si>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</si>
  <si>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</si>
  <si>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</si>
  <si>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</si>
  <si>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</si>
  <si>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</si>
  <si>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</si>
  <si>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</si>
  <si>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</si>
  <si>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</si>
  <si>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</si>
  <si>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</si>
  <si>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</si>
  <si>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</si>
  <si>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</si>
  <si>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</si>
  <si>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</si>
  <si>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</si>
  <si>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</si>
  <si>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</si>
  <si>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</si>
  <si>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</si>
  <si>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</si>
  <si>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</si>
  <si>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</si>
  <si>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</si>
  <si>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</si>
  <si>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</si>
  <si>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</si>
  <si>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</si>
  <si>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</si>
  <si>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</si>
  <si>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</si>
  <si>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</si>
  <si>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</si>
  <si>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</si>
  <si>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</si>
  <si>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</si>
  <si>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</si>
  <si>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</si>
  <si>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</si>
  <si>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</si>
  <si>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</si>
  <si>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</si>
  <si>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</si>
  <si>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</si>
  <si>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</si>
  <si>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</si>
  <si>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</si>
  <si>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</si>
  <si>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</si>
  <si>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</si>
  <si>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</si>
  <si>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</si>
  <si>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</si>
  <si>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</si>
  <si>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</si>
  <si>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</si>
  <si>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</si>
  <si>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</si>
  <si>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</si>
  <si>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</si>
  <si>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</si>
  <si>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</si>
  <si>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</si>
  <si>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</si>
  <si>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</si>
  <si>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</si>
  <si>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</si>
  <si>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</si>
  <si>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</si>
  <si>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</si>
  <si>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</si>
  <si>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</si>
  <si>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</si>
  <si>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</si>
  <si>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</si>
  <si>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</si>
  <si>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</si>
  <si>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</si>
  <si>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</si>
  <si>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</si>
  <si>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</si>
  <si>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</si>
  <si>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</si>
  <si>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</si>
  <si>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</si>
  <si>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</si>
  <si>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</si>
  <si>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</si>
  <si>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</si>
  <si>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</si>
  <si>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</si>
  <si>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</si>
  <si>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</si>
  <si>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</si>
  <si>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</si>
  <si>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</si>
  <si>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</si>
  <si>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</si>
  <si>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</si>
  <si>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</si>
  <si>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</si>
  <si>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</si>
  <si>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</si>
  <si>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</si>
  <si>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</si>
  <si>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</si>
  <si>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</si>
  <si>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</si>
  <si>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</si>
  <si>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</si>
  <si>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</si>
  <si>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</si>
  <si>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</si>
  <si>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</si>
  <si>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</si>
  <si>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</si>
  <si>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</si>
  <si>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</si>
  <si>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</si>
  <si>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</si>
  <si>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</si>
  <si>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</si>
  <si>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</si>
  <si>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</si>
  <si>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</si>
  <si>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</si>
  <si>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</si>
  <si>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</si>
  <si>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</si>
  <si>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</si>
  <si>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</si>
  <si>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</si>
  <si>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</si>
  <si>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</si>
  <si>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</si>
  <si>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</si>
  <si>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</si>
  <si>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</si>
  <si>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</si>
  <si>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</si>
  <si>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</si>
  <si>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</si>
  <si>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</si>
  <si>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</si>
  <si>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</si>
  <si>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</si>
  <si>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</si>
  <si>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</si>
  <si>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</si>
  <si>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</si>
  <si>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</si>
  <si>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</si>
  <si>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</si>
  <si>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</si>
  <si>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</si>
  <si>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</si>
  <si>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</si>
  <si>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</si>
  <si>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</si>
  <si>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</si>
  <si>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</si>
  <si>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</si>
  <si>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</si>
  <si>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</si>
  <si>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</si>
  <si>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</si>
  <si>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</si>
  <si>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</si>
  <si>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</si>
  <si>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</si>
  <si>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</si>
  <si>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</si>
  <si>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</si>
  <si>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</si>
  <si>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</si>
  <si>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</si>
  <si>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</si>
  <si>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</si>
  <si>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</si>
  <si>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</si>
  <si>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</si>
  <si>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</si>
  <si>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</si>
  <si>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</si>
  <si>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</si>
  <si>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</si>
  <si>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</si>
  <si>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</si>
  <si>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</si>
  <si>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</si>
  <si>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</si>
  <si>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</si>
  <si>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</si>
  <si>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</si>
  <si>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</si>
  <si>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</si>
  <si>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</si>
  <si>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</si>
  <si>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</si>
  <si>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</si>
  <si>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</si>
  <si>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</si>
  <si>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</si>
  <si>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</si>
  <si>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</si>
  <si>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</si>
  <si>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</si>
  <si>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</si>
  <si>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</si>
  <si>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</si>
  <si>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</si>
  <si>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</si>
  <si>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</si>
  <si>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</si>
  <si>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</si>
  <si>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</si>
  <si>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</si>
  <si>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</si>
  <si>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</si>
  <si>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</si>
  <si>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</si>
  <si>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</si>
  <si>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</si>
  <si>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</si>
  <si>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</si>
  <si>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</si>
  <si>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</si>
  <si>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</si>
  <si>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</si>
  <si>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</si>
  <si>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</si>
  <si>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</si>
  <si>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</si>
  <si>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</si>
  <si>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</si>
  <si>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</si>
  <si>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</si>
  <si>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</si>
  <si>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</si>
  <si>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</si>
  <si>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</si>
  <si>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</si>
  <si>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</si>
  <si>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</si>
  <si>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</si>
  <si>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</si>
  <si>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</si>
  <si>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</si>
  <si>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</si>
  <si>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</si>
  <si>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</si>
  <si>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</si>
  <si>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</si>
  <si>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</si>
  <si>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</si>
  <si>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</si>
  <si>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</si>
  <si>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</si>
  <si>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</si>
  <si>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</si>
  <si>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</si>
  <si>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</si>
  <si>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</si>
  <si>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</si>
  <si>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</si>
  <si>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</si>
  <si>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</si>
  <si>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</si>
  <si>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</si>
  <si>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</si>
  <si>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</si>
  <si>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</si>
  <si>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</si>
  <si>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</si>
  <si>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</si>
  <si>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</si>
  <si>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</si>
  <si>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</si>
  <si>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</si>
  <si>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</si>
  <si>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</si>
  <si>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</si>
  <si>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</si>
  <si>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</si>
  <si>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</si>
  <si>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</si>
  <si>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</si>
  <si>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</si>
  <si>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</si>
  <si>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</si>
  <si>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</si>
  <si>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</si>
  <si>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</si>
  <si>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</si>
  <si>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</si>
  <si>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</si>
  <si>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</si>
  <si>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</si>
  <si>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</si>
  <si>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</si>
  <si>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</si>
  <si>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</si>
  <si>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</si>
  <si>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</si>
  <si>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</si>
  <si>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</si>
  <si>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</si>
  <si>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</si>
  <si>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</si>
  <si>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</si>
  <si>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</si>
  <si>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</si>
  <si>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</si>
  <si>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</si>
  <si>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</si>
  <si>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</si>
  <si>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</si>
  <si>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</si>
  <si>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</si>
  <si>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</si>
  <si>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</si>
  <si>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</si>
  <si>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</si>
  <si>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</si>
  <si>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</si>
  <si>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</si>
  <si>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</si>
  <si>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</si>
  <si>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</si>
  <si>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</si>
  <si>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</si>
  <si>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</si>
  <si>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</si>
  <si>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</si>
  <si>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</si>
  <si>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</si>
  <si>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</si>
  <si>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</si>
  <si>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</si>
  <si>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</si>
  <si>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</si>
  <si>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</si>
  <si>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</si>
  <si>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</si>
  <si>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</si>
  <si>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</si>
  <si>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</si>
  <si>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</si>
  <si>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</si>
  <si>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</si>
  <si>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</si>
  <si>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</si>
  <si>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</si>
  <si>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</si>
  <si>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</si>
  <si>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</si>
  <si>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</si>
  <si>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</si>
  <si>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</si>
  <si>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</si>
  <si>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</si>
  <si>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</si>
  <si>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</si>
  <si>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</si>
  <si>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</si>
  <si>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</si>
  <si>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</si>
  <si>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</si>
  <si>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</si>
  <si>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</si>
  <si>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</si>
  <si>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</si>
  <si>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</si>
  <si>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</si>
  <si>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</si>
  <si>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</si>
  <si>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</si>
  <si>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</si>
  <si>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</si>
  <si>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</si>
  <si>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</si>
  <si>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</si>
  <si>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</si>
  <si>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</si>
  <si>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</si>
  <si>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</si>
  <si>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</si>
  <si>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</si>
  <si>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</si>
  <si>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</si>
  <si>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</si>
  <si>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</si>
  <si>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</si>
  <si>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</si>
  <si>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</si>
  <si>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</si>
  <si>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</si>
  <si>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</si>
  <si>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</si>
  <si>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</si>
  <si>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</si>
  <si>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</si>
  <si>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</si>
  <si>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</si>
  <si>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</si>
  <si>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</si>
  <si>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</si>
  <si>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</si>
  <si>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</si>
  <si>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</si>
  <si>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</si>
  <si>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</si>
  <si>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</si>
  <si>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</si>
  <si>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</si>
  <si>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</si>
  <si>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</si>
  <si>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</si>
  <si>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</si>
  <si>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</si>
  <si>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</si>
  <si>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</si>
  <si>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</si>
  <si>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</si>
  <si>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</si>
  <si>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</si>
  <si>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</si>
  <si>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</si>
  <si>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</si>
  <si>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</si>
  <si>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</si>
  <si>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</si>
  <si>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</si>
  <si>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</si>
  <si>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</si>
  <si>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</si>
  <si>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</si>
  <si>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</si>
  <si>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</si>
  <si>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</si>
  <si>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</si>
  <si>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</si>
  <si>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</si>
  <si>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</si>
  <si>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</si>
  <si>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</si>
  <si>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</si>
  <si>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</si>
  <si>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</si>
  <si>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</si>
  <si>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</si>
  <si>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</si>
  <si>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</si>
  <si>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</si>
  <si>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</si>
  <si>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</si>
  <si>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</si>
  <si>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</si>
  <si>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</si>
  <si>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</si>
  <si>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</si>
  <si>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</si>
  <si>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</si>
  <si>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</si>
  <si>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</si>
  <si>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</si>
  <si>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</si>
  <si>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</si>
  <si>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</si>
  <si>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</si>
  <si>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</si>
  <si>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</si>
  <si>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</si>
  <si>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</si>
  <si>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</si>
  <si>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</si>
  <si>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</si>
  <si>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</si>
  <si>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</si>
  <si>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</si>
  <si>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</si>
  <si>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</si>
  <si>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</si>
  <si>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</si>
  <si>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</si>
  <si>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</si>
  <si>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</si>
  <si>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</si>
  <si>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</si>
  <si>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</si>
  <si>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</si>
  <si>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</si>
  <si>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</si>
  <si>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</si>
  <si>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</si>
  <si>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</si>
  <si>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</si>
  <si>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</si>
  <si>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</si>
  <si>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</si>
  <si>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</si>
  <si>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</si>
  <si>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</si>
  <si>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</si>
  <si>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</si>
  <si>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</si>
  <si>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</si>
  <si>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</si>
  <si>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</si>
  <si>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</si>
  <si>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</si>
  <si>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</si>
  <si>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</si>
  <si>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</si>
  <si>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</si>
  <si>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</si>
  <si>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</si>
  <si>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</si>
  <si>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</si>
  <si>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</si>
  <si>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</si>
  <si>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</si>
  <si>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</si>
  <si>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</si>
  <si>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</si>
  <si>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</si>
  <si>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</si>
  <si>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</si>
  <si>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</si>
  <si>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</si>
  <si>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</si>
  <si>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</si>
  <si>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</si>
  <si>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</si>
  <si>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</si>
  <si>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</si>
  <si>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</si>
  <si>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</si>
  <si>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</si>
  <si>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</si>
  <si>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</si>
  <si>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</si>
  <si>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</si>
  <si>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</si>
  <si>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</si>
  <si>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</si>
  <si>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</si>
  <si>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</si>
  <si>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</si>
  <si>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</si>
  <si>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</si>
  <si>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</si>
  <si>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</si>
  <si>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</si>
  <si>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</si>
  <si>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</si>
  <si>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</si>
  <si>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</si>
  <si>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</si>
  <si>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</si>
  <si>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</si>
  <si>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</si>
  <si>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</si>
  <si>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</si>
  <si>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</si>
  <si>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</si>
  <si>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</si>
  <si>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</si>
  <si>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</si>
  <si>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</si>
  <si>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</si>
  <si>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</si>
  <si>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</si>
  <si>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</si>
  <si>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</si>
  <si>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</si>
  <si>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</si>
  <si>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</si>
  <si>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</si>
  <si>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</si>
  <si>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</si>
  <si>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</si>
  <si>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</si>
  <si>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</si>
  <si>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</si>
  <si>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</si>
  <si>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</si>
  <si>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</si>
  <si>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</si>
  <si>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</si>
  <si>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</si>
  <si>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</si>
  <si>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</si>
  <si>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</si>
  <si>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</si>
  <si>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</si>
  <si>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</si>
  <si>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</si>
  <si>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</si>
  <si>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</si>
  <si>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</si>
  <si>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</si>
  <si>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</si>
  <si>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</si>
  <si>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</si>
  <si>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</si>
  <si>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</si>
  <si>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</si>
  <si>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</si>
  <si>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</si>
  <si>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</si>
  <si>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</si>
  <si>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</si>
  <si>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</si>
  <si>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</si>
  <si>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</si>
  <si>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</si>
  <si>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</si>
  <si>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</si>
  <si>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</si>
  <si>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</si>
  <si>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</si>
  <si>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</si>
  <si>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</si>
  <si>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</si>
  <si>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</si>
  <si>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</si>
  <si>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</si>
  <si>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</si>
  <si>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</si>
  <si>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</si>
  <si>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</si>
  <si>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</si>
  <si>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</si>
  <si>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</si>
  <si>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</si>
  <si>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</si>
  <si>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</si>
  <si>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</si>
  <si>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</si>
  <si>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</si>
  <si>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</si>
  <si>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</si>
  <si>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</si>
  <si>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</si>
  <si>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</si>
  <si>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</si>
  <si>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</si>
  <si>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</si>
  <si>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</si>
  <si>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</si>
  <si>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</si>
  <si>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</si>
  <si>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</si>
  <si>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</si>
  <si>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</si>
  <si>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</si>
  <si>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</si>
  <si>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</si>
  <si>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</si>
  <si>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</si>
  <si>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</si>
  <si>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</si>
  <si>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</si>
  <si>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</si>
  <si>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</si>
  <si>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</si>
  <si>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</si>
  <si>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</si>
  <si>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</si>
  <si>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</si>
  <si>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</si>
  <si>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</si>
  <si>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</si>
  <si>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</si>
  <si>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</si>
  <si>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</si>
  <si>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</si>
  <si>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</si>
  <si>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</si>
  <si>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</si>
  <si>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</si>
  <si>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</si>
  <si>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</si>
  <si>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</si>
  <si>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</si>
  <si>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</si>
  <si>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</si>
  <si>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</si>
  <si>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</si>
  <si>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</si>
  <si>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</si>
  <si>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</si>
  <si>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</si>
  <si>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</si>
  <si>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</si>
  <si>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</si>
  <si>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</si>
  <si>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</si>
  <si>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</si>
  <si>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</si>
  <si>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</si>
  <si>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</si>
  <si>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</si>
  <si>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</si>
  <si>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</si>
  <si>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</si>
  <si>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</si>
  <si>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</si>
  <si>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</si>
  <si>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</si>
  <si>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</si>
  <si>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</si>
  <si>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</si>
  <si>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</si>
  <si>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</si>
  <si>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</si>
  <si>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</si>
  <si>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</si>
  <si>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</si>
  <si>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</si>
  <si>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</si>
  <si>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</si>
  <si>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</si>
  <si>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</si>
  <si>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</si>
  <si>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</si>
  <si>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</si>
  <si>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</si>
  <si>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</si>
  <si>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</si>
  <si>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</si>
  <si>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</si>
  <si>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</si>
  <si>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</si>
  <si>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</si>
  <si>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</si>
  <si>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</si>
  <si>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</si>
  <si>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</si>
  <si>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</si>
  <si>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</si>
  <si>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</si>
  <si>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</si>
  <si>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</si>
  <si>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</si>
  <si>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</si>
  <si>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</si>
  <si>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</si>
  <si>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</si>
  <si>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</si>
  <si>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</si>
  <si>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</si>
  <si>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</si>
  <si>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</si>
  <si>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</si>
  <si>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</si>
  <si>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</si>
  <si>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</si>
  <si>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</si>
  <si>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</si>
  <si>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</si>
  <si>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</si>
  <si>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</si>
  <si>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</si>
  <si>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</si>
  <si>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</si>
  <si>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</si>
  <si>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</si>
  <si>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</si>
  <si>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</si>
  <si>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</si>
  <si>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</si>
  <si>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</si>
  <si>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</si>
  <si>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</si>
  <si>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</si>
  <si>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</si>
  <si>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</si>
  <si>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</si>
  <si>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</si>
  <si>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</si>
  <si>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</si>
  <si>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</si>
  <si>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</si>
  <si>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</si>
  <si>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</si>
  <si>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</si>
  <si>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</si>
  <si>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</si>
  <si>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</si>
  <si>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</si>
  <si>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</si>
  <si>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</si>
  <si>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</si>
  <si>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</si>
  <si>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</si>
  <si>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</si>
  <si>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</si>
  <si>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</si>
  <si>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</si>
  <si>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</si>
  <si>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</si>
  <si>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</si>
  <si>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</si>
  <si>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</si>
  <si>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</si>
  <si>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</si>
  <si>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</si>
  <si>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</si>
  <si>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</si>
  <si>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</si>
  <si>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</si>
  <si>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</si>
  <si>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</si>
  <si>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</si>
  <si>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</si>
  <si>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</si>
  <si>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</si>
  <si>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</si>
  <si>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</si>
  <si>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</si>
  <si>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</si>
  <si>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</si>
  <si>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</si>
  <si>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</si>
  <si>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</si>
  <si>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</si>
  <si>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</si>
  <si>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</si>
  <si>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</si>
  <si>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</si>
  <si>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</si>
  <si>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</si>
  <si>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</si>
  <si>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</si>
  <si>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</si>
  <si>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</si>
  <si>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</si>
  <si>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</si>
  <si>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</si>
  <si>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</si>
  <si>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</si>
  <si>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</si>
  <si>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</si>
  <si>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</si>
  <si>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</si>
  <si>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</si>
  <si>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</si>
  <si>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</si>
  <si>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</si>
  <si>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</si>
  <si>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</si>
  <si>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</si>
  <si>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</si>
  <si>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</si>
  <si>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</si>
  <si>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</si>
  <si>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</si>
  <si>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</si>
  <si>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</si>
  <si>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</si>
  <si>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</si>
  <si>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</si>
  <si>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</si>
  <si>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</si>
  <si>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</si>
  <si>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</si>
  <si>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</si>
  <si>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</si>
  <si>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</si>
  <si>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</si>
  <si>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</si>
  <si>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</si>
  <si>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</si>
  <si>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</si>
  <si>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</si>
  <si>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</si>
  <si>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</si>
  <si>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</si>
  <si>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</si>
  <si>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</si>
  <si>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</si>
  <si>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</si>
  <si>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</si>
  <si>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</si>
  <si>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</si>
  <si>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</si>
  <si>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</si>
  <si>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</si>
  <si>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</si>
  <si>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</si>
  <si>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</si>
  <si>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</si>
  <si>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</si>
  <si>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</si>
  <si>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</si>
  <si>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</si>
  <si>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</si>
  <si>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</si>
  <si>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</si>
  <si>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</si>
  <si>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</si>
  <si>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</si>
  <si>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</si>
  <si>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</si>
  <si>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</si>
  <si>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</si>
  <si>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</si>
  <si>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</si>
  <si>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</si>
  <si>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</si>
  <si>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</si>
  <si>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</si>
  <si>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</si>
  <si>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</si>
  <si>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</si>
  <si>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</si>
  <si>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</si>
  <si>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</si>
  <si>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</si>
  <si>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</si>
  <si>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</si>
  <si>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</si>
  <si>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</si>
  <si>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</si>
  <si>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</si>
  <si>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</si>
  <si>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</si>
  <si>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</si>
  <si>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</si>
  <si>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</si>
  <si>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</si>
  <si>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</si>
  <si>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</si>
  <si>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</si>
  <si>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</si>
  <si>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</si>
  <si>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</si>
  <si>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</si>
  <si>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</si>
  <si>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</si>
  <si>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</si>
  <si>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</si>
  <si>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</si>
  <si>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</si>
  <si>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</si>
  <si>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</si>
  <si>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</si>
  <si>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</si>
  <si>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</si>
  <si>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</si>
  <si>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</si>
  <si>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</si>
  <si>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</si>
  <si>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</si>
  <si>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</si>
  <si>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</si>
  <si>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</si>
  <si>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</si>
  <si>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</si>
  <si>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</si>
  <si>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</si>
  <si>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</si>
  <si>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</si>
  <si>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</si>
  <si>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</si>
  <si>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</si>
  <si>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</si>
  <si>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</si>
  <si>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</si>
  <si>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</si>
  <si>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</si>
  <si>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</si>
  <si>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</si>
  <si>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</si>
  <si>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</si>
  <si>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</si>
  <si>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</si>
  <si>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</si>
  <si>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</si>
  <si>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</si>
  <si>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</si>
  <si>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</si>
  <si>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</si>
  <si>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</si>
  <si>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</si>
  <si>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</si>
  <si>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</si>
  <si>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</si>
  <si>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</si>
  <si>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</si>
  <si>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</si>
  <si>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</si>
  <si>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</si>
  <si>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</si>
  <si>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</si>
  <si>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</si>
  <si>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</si>
  <si>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</si>
  <si>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</si>
  <si>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</si>
  <si>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</si>
  <si>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</si>
  <si>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</si>
  <si>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</si>
  <si>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</si>
  <si>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</si>
  <si>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</si>
  <si>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</si>
  <si>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</si>
  <si>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</si>
  <si>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</si>
  <si>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</si>
  <si>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</si>
  <si>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</si>
  <si>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</si>
  <si>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</si>
  <si>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</si>
  <si>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</si>
  <si>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</si>
  <si>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</si>
  <si>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</si>
  <si>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</si>
  <si>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</si>
  <si>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</si>
  <si>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</si>
  <si>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</si>
  <si>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</si>
  <si>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</si>
  <si>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</si>
  <si>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</si>
  <si>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</si>
  <si>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</si>
  <si>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</si>
  <si>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</si>
  <si>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</si>
  <si>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</si>
  <si>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</si>
  <si>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</si>
  <si>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</si>
  <si>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</si>
  <si>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</si>
  <si>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</si>
  <si>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</si>
  <si>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</si>
  <si>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</si>
  <si>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</si>
  <si>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</si>
  <si>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</si>
  <si>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</si>
  <si>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</si>
  <si>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</si>
  <si>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</si>
  <si>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</si>
  <si>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</si>
  <si>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</si>
  <si>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</si>
  <si>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</si>
  <si>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</si>
  <si>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</si>
  <si>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</si>
  <si>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</si>
  <si>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</si>
  <si>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</si>
  <si>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</si>
  <si>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</si>
  <si>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</si>
  <si>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</si>
  <si>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</si>
  <si>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</si>
  <si>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</si>
  <si>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</si>
  <si>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</si>
  <si>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</si>
  <si>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</si>
  <si>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</si>
  <si>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</si>
  <si>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</si>
  <si>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</si>
  <si>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</si>
  <si>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</si>
  <si>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</si>
  <si>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</si>
  <si>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</si>
  <si>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</si>
  <si>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</si>
  <si>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</si>
  <si>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</si>
  <si>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</si>
  <si>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</si>
  <si>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</si>
  <si>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</si>
  <si>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</si>
  <si>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</si>
  <si>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</si>
  <si>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</si>
  <si>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</si>
  <si>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</si>
  <si>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</si>
  <si>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</si>
  <si>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</si>
  <si>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</si>
  <si>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</si>
  <si>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</si>
  <si>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</si>
  <si>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</si>
  <si>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</si>
  <si>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</si>
  <si>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</si>
  <si>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</si>
  <si>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</si>
  <si>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</si>
  <si>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</si>
  <si>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</si>
  <si>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</si>
  <si>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</si>
  <si>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</si>
  <si>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</si>
  <si>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</si>
  <si>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</si>
  <si>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</si>
  <si>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</si>
  <si>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</si>
  <si>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</si>
  <si>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</si>
  <si>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</si>
  <si>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</si>
  <si>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</si>
  <si>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</si>
  <si>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</si>
  <si>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</si>
  <si>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</si>
  <si>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</si>
  <si>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</si>
  <si>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</si>
  <si>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</si>
  <si>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</si>
  <si>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</si>
  <si>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</si>
  <si>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</si>
  <si>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</si>
  <si>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</si>
  <si>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</si>
  <si>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</si>
  <si>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</si>
  <si>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</si>
  <si>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</si>
  <si>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</si>
  <si>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</si>
  <si>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</si>
  <si>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</si>
  <si>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</si>
  <si>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</si>
  <si>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</si>
  <si>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</si>
  <si>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</si>
  <si>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</si>
  <si>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</si>
  <si>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</si>
  <si>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</si>
  <si>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</si>
  <si>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</si>
  <si>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</si>
  <si>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</si>
  <si>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</si>
  <si>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</si>
  <si>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</si>
  <si>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</si>
  <si>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</si>
  <si>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</si>
  <si>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</si>
  <si>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</si>
  <si>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</si>
  <si>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</si>
  <si>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</si>
  <si>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</si>
  <si>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</si>
  <si>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</si>
  <si>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</si>
  <si>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</si>
  <si>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</si>
  <si>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</si>
  <si>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</si>
  <si>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</si>
  <si>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</si>
  <si>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</si>
  <si>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</si>
  <si>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</si>
  <si>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</si>
  <si>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</si>
  <si>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</si>
  <si>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</si>
  <si>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</si>
  <si>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</si>
  <si>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</si>
  <si>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</si>
  <si>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</si>
  <si>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</si>
  <si>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</si>
  <si>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</si>
  <si>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</si>
  <si>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</si>
  <si>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</si>
  <si>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</si>
  <si>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</si>
  <si>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</si>
  <si>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</si>
  <si>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</si>
  <si>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</si>
  <si>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</si>
  <si>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</si>
  <si>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</si>
  <si>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</si>
  <si>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</si>
  <si>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</si>
  <si>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</si>
  <si>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</si>
  <si>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</si>
  <si>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</si>
  <si>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</si>
  <si>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</si>
  <si>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</si>
  <si>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</si>
  <si>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</si>
  <si>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</si>
  <si>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</si>
  <si>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</si>
  <si>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</si>
  <si>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</si>
  <si>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</si>
  <si>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</si>
  <si>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</si>
  <si>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</si>
  <si>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</si>
  <si>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</si>
  <si>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</si>
  <si>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</si>
  <si>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</si>
  <si>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</si>
  <si>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</si>
  <si>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</si>
  <si>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</si>
  <si>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</si>
  <si>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</si>
  <si>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</si>
  <si>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</si>
  <si>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</si>
  <si>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</si>
  <si>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</si>
  <si>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</si>
  <si>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</si>
  <si>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</si>
  <si>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</si>
  <si>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</si>
  <si>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</si>
  <si>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</si>
  <si>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</si>
  <si>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</si>
  <si>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</si>
  <si>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</si>
  <si>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</si>
  <si>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</si>
  <si>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</si>
  <si>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</si>
  <si>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</si>
  <si>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</si>
  <si>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</si>
  <si>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</si>
  <si>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</si>
  <si>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</si>
  <si>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</si>
  <si>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</si>
  <si>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</si>
  <si>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</si>
  <si>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</si>
  <si>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</si>
  <si>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</si>
  <si>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</si>
  <si>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</si>
  <si>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</si>
  <si>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</si>
  <si>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</si>
  <si>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</si>
  <si>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</si>
  <si>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</si>
  <si>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</si>
  <si>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</si>
  <si>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</si>
  <si>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</si>
  <si>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</si>
  <si>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</si>
  <si>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</si>
  <si>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</si>
  <si>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</si>
  <si>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</si>
  <si>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</si>
  <si>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</si>
  <si>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</si>
  <si>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</si>
  <si>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</si>
  <si>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</si>
  <si>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</si>
  <si>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</si>
  <si>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</si>
  <si>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</si>
  <si>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</si>
  <si>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</si>
  <si>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</si>
  <si>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</si>
  <si>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</si>
  <si>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</si>
  <si>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</si>
  <si>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</si>
  <si>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</si>
  <si>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</si>
  <si>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</si>
  <si>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</si>
  <si>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</si>
  <si>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</si>
  <si>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</si>
  <si>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</si>
  <si>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</si>
  <si>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</si>
  <si>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</si>
  <si>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</si>
  <si>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</si>
  <si>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</si>
  <si>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</si>
  <si>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</si>
  <si>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</si>
  <si>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</si>
  <si>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</si>
  <si>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</si>
  <si>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</si>
  <si>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</si>
  <si>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</si>
  <si>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</si>
  <si>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</si>
  <si>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</si>
  <si>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</si>
  <si>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</si>
  <si>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</si>
  <si>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</si>
  <si>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</si>
  <si>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</si>
  <si>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</si>
  <si>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</si>
  <si>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</si>
  <si>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</si>
  <si>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</si>
  <si>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</si>
  <si>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</si>
  <si>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</si>
  <si>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</si>
  <si>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</si>
  <si>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</si>
  <si>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</si>
  <si>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</si>
  <si>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</si>
  <si>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</si>
  <si>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</si>
  <si>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</si>
  <si>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</si>
  <si>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</si>
  <si>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</si>
  <si>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</si>
  <si>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</si>
  <si>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</si>
  <si>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</si>
  <si>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</si>
  <si>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</si>
  <si>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</si>
  <si>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</si>
  <si>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</si>
  <si>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</si>
  <si>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</si>
  <si>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</si>
  <si>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</si>
  <si>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</si>
  <si>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</si>
  <si>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</si>
  <si>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</si>
  <si>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</si>
  <si>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</si>
  <si>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</si>
  <si>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</si>
  <si>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</si>
  <si>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</si>
  <si>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</si>
  <si>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</si>
  <si>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</si>
  <si>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</si>
  <si>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</si>
  <si>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</si>
  <si>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</si>
  <si>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</si>
  <si>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</si>
  <si>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</si>
  <si>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</si>
  <si>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</si>
  <si>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</si>
  <si>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</si>
  <si>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</si>
  <si>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</si>
  <si>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</si>
  <si>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</si>
  <si>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</si>
  <si>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</si>
  <si>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</si>
  <si>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</si>
  <si>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</si>
  <si>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</si>
  <si>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</si>
  <si>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</si>
  <si>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</si>
  <si>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</si>
  <si>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</si>
  <si>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</si>
  <si>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</si>
  <si>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</si>
  <si>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</si>
  <si>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</si>
  <si>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</si>
  <si>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</si>
  <si>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</si>
  <si>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</si>
  <si>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</si>
  <si>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</si>
  <si>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</si>
  <si>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</si>
  <si>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</si>
  <si>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</si>
  <si>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</si>
  <si>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</si>
  <si>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</si>
  <si>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</si>
  <si>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</si>
  <si>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</si>
  <si>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</si>
  <si>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</si>
  <si>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</si>
  <si>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</si>
  <si>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</si>
  <si>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</si>
  <si>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</si>
  <si>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</si>
  <si>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</si>
  <si>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</si>
  <si>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</si>
  <si>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</si>
  <si>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</si>
  <si>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</si>
  <si>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</si>
  <si>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</si>
  <si>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</si>
  <si>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</si>
  <si>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</si>
  <si>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</si>
  <si>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</si>
  <si>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</si>
  <si>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</si>
  <si>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</si>
  <si>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</si>
  <si>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</si>
  <si>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</si>
  <si>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</si>
  <si>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</si>
  <si>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</si>
  <si>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</si>
  <si>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</si>
  <si>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</si>
  <si>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</si>
  <si>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</si>
  <si>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</si>
  <si>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</si>
  <si>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</si>
  <si>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</si>
  <si>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</si>
  <si>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</si>
  <si>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</si>
  <si>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</si>
  <si>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</si>
  <si>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</si>
  <si>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</si>
  <si>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</si>
  <si>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</si>
  <si>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</si>
  <si>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</si>
  <si>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</si>
  <si>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</si>
  <si>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</si>
  <si>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</si>
  <si>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</si>
  <si>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</si>
  <si>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</si>
  <si>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</si>
  <si>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</si>
  <si>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</si>
  <si>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</si>
  <si>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</si>
  <si>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</si>
  <si>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</si>
  <si>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</si>
  <si>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</si>
  <si>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</si>
  <si>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</si>
  <si>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</si>
  <si>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</si>
  <si>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</si>
  <si>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</si>
  <si>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</si>
  <si>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</si>
  <si>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</si>
  <si>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</si>
  <si>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</si>
  <si>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</si>
  <si>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</si>
  <si>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</si>
  <si>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</si>
  <si>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</si>
  <si>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</si>
  <si>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</si>
  <si>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</si>
  <si>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</si>
  <si>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</si>
  <si>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</si>
  <si>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</si>
  <si>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</si>
  <si>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</si>
  <si>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</si>
  <si>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</si>
  <si>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</si>
  <si>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</si>
  <si>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</si>
  <si>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</si>
  <si>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</si>
  <si>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</si>
  <si>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</si>
  <si>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</si>
  <si>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</si>
  <si>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</si>
  <si>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</si>
  <si>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</si>
  <si>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</si>
  <si>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</si>
  <si>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</si>
  <si>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</si>
  <si>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</si>
  <si>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</si>
  <si>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</si>
  <si>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</si>
  <si>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</si>
  <si>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</si>
  <si>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</si>
  <si>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</si>
  <si>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</si>
  <si>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</si>
  <si>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</si>
  <si>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</si>
  <si>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</si>
  <si>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</si>
  <si>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</si>
  <si>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</si>
  <si>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</si>
  <si>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</si>
  <si>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</si>
  <si>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</si>
  <si>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</si>
  <si>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</si>
  <si>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</si>
  <si>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</si>
  <si>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</si>
  <si>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</si>
  <si>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</si>
  <si>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</si>
  <si>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</si>
  <si>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</si>
  <si>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</si>
  <si>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</si>
  <si>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</si>
  <si>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</si>
  <si>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</si>
  <si>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</si>
  <si>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</si>
  <si>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</si>
  <si>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</si>
  <si>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</si>
  <si>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</si>
  <si>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</si>
  <si>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</si>
  <si>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</si>
  <si>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</si>
  <si>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</si>
  <si>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</si>
  <si>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</si>
  <si>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</si>
  <si>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</si>
  <si>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</si>
  <si>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</si>
  <si>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</si>
  <si>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</si>
  <si>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</si>
  <si>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</si>
  <si>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</si>
  <si>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</si>
  <si>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</si>
  <si>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</si>
  <si>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</si>
  <si>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</si>
  <si>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</si>
  <si>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</si>
  <si>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</si>
  <si>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</si>
  <si>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</si>
  <si>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</si>
  <si>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</si>
  <si>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</si>
  <si>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</si>
  <si>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</si>
  <si>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</si>
  <si>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</si>
  <si>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</si>
  <si>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</si>
  <si>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</si>
  <si>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</si>
  <si>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</si>
  <si>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</si>
  <si>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</si>
  <si>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</si>
  <si>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</si>
  <si>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</si>
  <si>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</si>
  <si>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</si>
  <si>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</si>
  <si>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</si>
  <si>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</si>
  <si>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</si>
  <si>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</si>
  <si>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</si>
  <si>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</si>
  <si>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</si>
  <si>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</si>
  <si>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</si>
  <si>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</si>
  <si>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</si>
  <si>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</si>
  <si>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</si>
  <si>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</si>
  <si>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</si>
  <si>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</si>
  <si>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</si>
  <si>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</si>
  <si>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</si>
  <si>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</si>
  <si>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</si>
  <si>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</si>
  <si>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</si>
  <si>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</si>
  <si>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</si>
  <si>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</si>
  <si>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</si>
  <si>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</si>
  <si>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</si>
  <si>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</si>
  <si>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</si>
  <si>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</si>
  <si>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</si>
  <si>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</si>
  <si>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</si>
  <si>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</si>
  <si>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</si>
  <si>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</si>
  <si>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</si>
  <si>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</si>
  <si>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</si>
  <si>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</si>
  <si>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</si>
  <si>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</si>
  <si>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</si>
  <si>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</si>
  <si>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</si>
  <si>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</si>
  <si>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</si>
  <si>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</si>
  <si>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</si>
  <si>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</si>
  <si>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</si>
  <si>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</si>
  <si>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</si>
  <si>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</si>
  <si>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</si>
  <si>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</si>
  <si>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</si>
  <si>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</si>
  <si>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</si>
  <si>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</si>
  <si>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</si>
  <si>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</si>
  <si>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</si>
  <si>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</si>
  <si>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</si>
  <si>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</si>
  <si>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</si>
  <si>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</si>
  <si>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</si>
  <si>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</si>
  <si>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</si>
  <si>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</si>
  <si>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</si>
  <si>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</si>
  <si>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</si>
  <si>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</si>
  <si>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</si>
  <si>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</si>
  <si>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</si>
  <si>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</si>
  <si>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</si>
  <si>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</si>
  <si>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</si>
  <si>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</si>
  <si>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</si>
  <si>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</si>
  <si>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</si>
  <si>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</si>
  <si>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</si>
  <si>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</si>
  <si>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</si>
  <si>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</si>
  <si>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</si>
  <si>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</si>
  <si>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</si>
  <si>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</si>
  <si>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</si>
  <si>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</si>
  <si>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</si>
  <si>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</si>
  <si>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</si>
  <si>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</si>
  <si>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</si>
  <si>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</si>
  <si>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</si>
  <si>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</si>
  <si>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</si>
  <si>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</si>
  <si>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</si>
  <si>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</si>
  <si>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</si>
  <si>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</si>
  <si>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</si>
  <si>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</si>
  <si>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</si>
  <si>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</si>
  <si>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</si>
  <si>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</si>
  <si>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</si>
  <si>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</si>
  <si>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</si>
  <si>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</si>
  <si>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</si>
  <si>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</si>
  <si>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</si>
  <si>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</si>
  <si>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</si>
  <si>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</si>
  <si>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</si>
  <si>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</si>
  <si>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</si>
  <si>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</si>
  <si>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</si>
  <si>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</si>
  <si>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</si>
  <si>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</si>
  <si>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</si>
  <si>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</si>
  <si>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</si>
  <si>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</si>
  <si>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</si>
  <si>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</si>
  <si>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</si>
  <si>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</si>
  <si>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</si>
  <si>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</si>
  <si>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</si>
  <si>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</si>
  <si>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</si>
  <si>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</si>
  <si>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</si>
  <si>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</si>
  <si>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</si>
  <si>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</si>
  <si>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</si>
  <si>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</si>
  <si>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</si>
  <si>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</si>
  <si>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</si>
  <si>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</si>
  <si>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</si>
  <si>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</si>
  <si>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</si>
  <si>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</si>
  <si>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</si>
  <si>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</si>
  <si>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</si>
  <si>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</si>
  <si>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</si>
  <si>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</si>
  <si>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</si>
  <si>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</si>
  <si>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</si>
  <si>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</si>
  <si>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</si>
  <si>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</si>
  <si>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</si>
  <si>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</si>
  <si>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</si>
  <si>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</si>
  <si>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</si>
  <si>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</si>
  <si>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</si>
  <si>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</si>
  <si>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</si>
  <si>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</si>
  <si>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</si>
  <si>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</si>
  <si>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</si>
  <si>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</si>
  <si>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</si>
  <si>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</si>
  <si>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</si>
  <si>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</si>
  <si>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</si>
  <si>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</si>
  <si>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</si>
  <si>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</si>
  <si>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</si>
  <si>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</si>
  <si>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</si>
  <si>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</si>
  <si>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</si>
  <si>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</si>
  <si>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</si>
  <si>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</si>
  <si>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</si>
  <si>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</si>
  <si>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</si>
  <si>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</si>
  <si>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</si>
  <si>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</si>
  <si>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</si>
  <si>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</si>
  <si>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</si>
  <si>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</si>
  <si>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</si>
  <si>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</si>
  <si>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</si>
  <si>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</si>
  <si>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</si>
  <si>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</si>
  <si>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</si>
  <si>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</si>
  <si>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</si>
  <si>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</si>
  <si>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</si>
  <si>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</si>
  <si>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</si>
  <si>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</si>
  <si>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</si>
  <si>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</si>
  <si>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</si>
  <si>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</si>
  <si>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</si>
  <si>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</si>
  <si>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</si>
  <si>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</si>
  <si>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</si>
  <si>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</si>
  <si>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</si>
  <si>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</si>
  <si>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</si>
  <si>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</si>
  <si>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</si>
  <si>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</si>
  <si>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</si>
  <si>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</si>
  <si>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</si>
  <si>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</si>
  <si>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</si>
  <si>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</si>
  <si>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</si>
  <si>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</si>
  <si>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</si>
  <si>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</si>
  <si>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</si>
  <si>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</si>
  <si>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</si>
  <si>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</si>
  <si>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</si>
  <si>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</si>
  <si>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</si>
  <si>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</si>
  <si>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</si>
  <si>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</si>
  <si>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</si>
  <si>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</si>
  <si>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</si>
  <si>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</si>
  <si>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</si>
  <si>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</si>
  <si>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</si>
  <si>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</si>
  <si>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</si>
  <si>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</si>
  <si>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</si>
  <si>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</si>
  <si>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</si>
  <si>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</si>
  <si>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</si>
  <si>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</si>
  <si>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</si>
  <si>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</si>
  <si>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</si>
  <si>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</si>
  <si>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</si>
  <si>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</si>
  <si>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</si>
  <si>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</si>
  <si>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</si>
  <si>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</si>
  <si>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</si>
  <si>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</si>
  <si>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</si>
  <si>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</si>
  <si>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</si>
  <si>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</si>
  <si>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</si>
  <si>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</si>
  <si>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</si>
  <si>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</si>
  <si>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</si>
  <si>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</si>
  <si>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</si>
  <si>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</si>
  <si>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</si>
  <si>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</si>
  <si>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</si>
  <si>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</si>
  <si>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</si>
  <si>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</si>
  <si>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</si>
  <si>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</si>
  <si>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</si>
  <si>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</si>
  <si>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</si>
  <si>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</si>
  <si>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</si>
  <si>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</si>
  <si>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</si>
  <si>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</si>
  <si>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</si>
  <si>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</si>
  <si>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</si>
  <si>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</si>
  <si>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</si>
  <si>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</si>
  <si>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</si>
  <si>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</si>
  <si>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</si>
  <si>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</si>
  <si>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</si>
  <si>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</si>
  <si>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</si>
  <si>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</si>
  <si>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</si>
  <si>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</si>
  <si>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</si>
  <si>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</si>
  <si>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</si>
  <si>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</si>
  <si>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</si>
  <si>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</si>
  <si>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</si>
  <si>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</si>
  <si>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</si>
  <si>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</si>
  <si>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</si>
  <si>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</si>
  <si>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</si>
  <si>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</si>
  <si>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</si>
  <si>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</si>
  <si>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</si>
  <si>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</si>
  <si>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</si>
  <si>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</si>
  <si>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</si>
  <si>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</si>
  <si>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</si>
  <si>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</si>
  <si>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</si>
  <si>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</si>
  <si>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</si>
  <si>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</si>
  <si>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</si>
  <si>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</si>
  <si>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</si>
  <si>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</si>
  <si>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</si>
  <si>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</si>
  <si>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</si>
  <si>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</si>
  <si>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</si>
  <si>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</si>
  <si>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</si>
  <si>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</si>
  <si>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</si>
  <si>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</si>
  <si>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</si>
  <si>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</si>
  <si>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</si>
  <si>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</si>
  <si>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</si>
  <si>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</si>
  <si>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</si>
  <si>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</si>
  <si>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</si>
  <si>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</si>
  <si>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</si>
  <si>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</si>
  <si>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</si>
  <si>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</si>
  <si>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</si>
  <si>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</si>
  <si>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</si>
  <si>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</si>
  <si>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</si>
  <si>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</si>
  <si>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</si>
  <si>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</si>
  <si>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</si>
  <si>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</si>
  <si>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</si>
  <si>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</si>
  <si>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</si>
  <si>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</si>
  <si>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</si>
  <si>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</si>
  <si>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</si>
  <si>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</si>
  <si>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</si>
  <si>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</si>
  <si>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</si>
  <si>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</si>
  <si>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</si>
  <si>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</si>
  <si>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</si>
  <si>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</si>
  <si>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</si>
  <si>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</si>
  <si>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</si>
  <si>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</si>
  <si>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</si>
  <si>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</si>
  <si>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</si>
  <si>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</si>
  <si>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</si>
  <si>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</si>
  <si>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</si>
  <si>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</si>
  <si>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</si>
  <si>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</si>
  <si>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</si>
  <si>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</si>
  <si>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</si>
  <si>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</si>
  <si>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</si>
  <si>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</si>
  <si>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</si>
  <si>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</si>
  <si>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</si>
  <si>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</si>
  <si>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</si>
  <si>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</si>
  <si>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</si>
  <si>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</si>
  <si>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</si>
  <si>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</si>
  <si>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</si>
  <si>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</si>
  <si>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</si>
  <si>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</si>
  <si>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</si>
  <si>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</si>
  <si>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</si>
  <si>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</si>
  <si>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</si>
  <si>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</si>
  <si>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</si>
  <si>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</si>
  <si>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</si>
  <si>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</si>
  <si>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</si>
  <si>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</si>
  <si>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</si>
  <si>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</si>
  <si>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</si>
  <si>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</si>
  <si>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</si>
  <si>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</si>
  <si>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</si>
  <si>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</si>
  <si>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</si>
  <si>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</si>
  <si>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</si>
  <si>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</si>
  <si>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</si>
  <si>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</si>
  <si>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</si>
  <si>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</si>
  <si>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</si>
  <si>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</si>
  <si>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</si>
  <si>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</si>
  <si>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</si>
  <si>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</si>
  <si>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</si>
  <si>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</si>
  <si>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</si>
  <si>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</si>
  <si>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</si>
  <si>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</si>
  <si>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</si>
  <si>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</si>
  <si>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</si>
  <si>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</si>
  <si>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</si>
  <si>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</si>
  <si>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</si>
  <si>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</si>
  <si>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</si>
  <si>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</si>
  <si>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</si>
  <si>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</si>
  <si>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</si>
  <si>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</si>
  <si>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</si>
  <si>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</si>
  <si>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</si>
  <si>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</si>
  <si>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</si>
  <si>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</si>
  <si>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</si>
  <si>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</si>
  <si>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</si>
  <si>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</si>
  <si>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</si>
  <si>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</si>
  <si>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</si>
  <si>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</si>
  <si>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</si>
  <si>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</si>
  <si>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</si>
  <si>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</si>
  <si>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</si>
  <si>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</si>
  <si>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</si>
  <si>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</si>
  <si>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</si>
  <si>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</si>
  <si>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</si>
  <si>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</si>
  <si>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</si>
  <si>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</si>
  <si>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</si>
  <si>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</si>
  <si>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</si>
  <si>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</si>
  <si>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</si>
  <si>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</si>
  <si>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</si>
  <si>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</si>
  <si>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</si>
  <si>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</si>
  <si>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</si>
  <si>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</si>
  <si>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</si>
  <si>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</si>
  <si>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</si>
  <si>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</si>
  <si>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</si>
  <si>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</si>
  <si>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</si>
  <si>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</si>
  <si>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</si>
  <si>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</si>
  <si>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</si>
  <si>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</si>
  <si>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</si>
  <si>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</si>
  <si>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</si>
  <si>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</si>
  <si>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</si>
  <si>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</si>
  <si>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</si>
  <si>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</si>
  <si>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</si>
  <si>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</si>
  <si>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</si>
  <si>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</si>
  <si>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</si>
  <si>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</si>
  <si>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</si>
  <si>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</si>
  <si>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</si>
  <si>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</si>
  <si>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</si>
  <si>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</si>
  <si>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</si>
  <si>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</si>
  <si>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</si>
  <si>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</si>
  <si>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</si>
  <si>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</si>
  <si>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</si>
  <si>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</si>
  <si>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</si>
  <si>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</si>
  <si>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</si>
  <si>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</si>
  <si>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</si>
  <si>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</si>
  <si>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</si>
  <si>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</si>
  <si>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</si>
  <si>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</si>
  <si>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</si>
  <si>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</si>
  <si>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</si>
  <si>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</si>
  <si>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</si>
  <si>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</si>
  <si>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</si>
  <si>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</si>
  <si>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</si>
  <si>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</si>
  <si>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</si>
  <si>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</si>
  <si>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</si>
  <si>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</si>
  <si>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</si>
  <si>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</si>
  <si>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</si>
  <si>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</si>
  <si>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</si>
  <si>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</si>
  <si>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</si>
  <si>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</si>
  <si>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</si>
  <si>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</si>
  <si>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</si>
  <si>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</si>
  <si>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</si>
  <si>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</si>
  <si>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</si>
  <si>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</si>
  <si>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</si>
  <si>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</si>
  <si>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</si>
  <si>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</si>
  <si>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</si>
  <si>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</si>
  <si>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</si>
  <si>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</si>
  <si>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</si>
  <si>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</si>
  <si>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</si>
  <si>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</si>
  <si>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</si>
  <si>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</si>
  <si>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</si>
  <si>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</si>
  <si>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</si>
  <si>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</si>
  <si>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</si>
  <si>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</si>
  <si>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</si>
  <si>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</si>
  <si>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</si>
  <si>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</si>
  <si>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</si>
  <si>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</si>
  <si>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</si>
  <si>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</si>
  <si>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</si>
  <si>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</si>
  <si>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</si>
  <si>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</si>
  <si>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</si>
  <si>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</si>
  <si>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</si>
  <si>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</si>
  <si>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</si>
  <si>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</si>
  <si>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</si>
  <si>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</si>
  <si>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</si>
  <si>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</si>
  <si>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</si>
  <si>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</si>
  <si>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</si>
  <si>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</si>
  <si>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</si>
  <si>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</si>
  <si>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</si>
  <si>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</si>
  <si>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</si>
  <si>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</si>
  <si>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</si>
  <si>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</si>
  <si>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</si>
  <si>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</si>
  <si>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</si>
  <si>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</si>
  <si>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</si>
  <si>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</si>
  <si>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</si>
  <si>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</si>
  <si>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</si>
  <si>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</si>
  <si>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</si>
  <si>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</si>
  <si>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</si>
  <si>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</si>
  <si>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</si>
  <si>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</si>
  <si>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</si>
  <si>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</si>
  <si>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</si>
  <si>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</si>
  <si>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</si>
  <si>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</si>
  <si>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</si>
  <si>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</si>
  <si>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</si>
  <si>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</si>
  <si>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</si>
  <si>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</si>
  <si>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</si>
  <si>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</si>
  <si>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</si>
  <si>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</si>
  <si>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</si>
  <si>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</si>
  <si>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</si>
  <si>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</si>
  <si>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</si>
  <si>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</si>
  <si>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</si>
  <si>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</si>
  <si>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</si>
  <si>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</si>
  <si>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</si>
  <si>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</si>
  <si>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</si>
  <si>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</si>
  <si>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</si>
  <si>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</si>
  <si>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</si>
  <si>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</si>
  <si>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</si>
  <si>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</si>
  <si>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</si>
  <si>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</si>
  <si>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</si>
  <si>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</si>
  <si>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</si>
  <si>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</si>
  <si>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</si>
  <si>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</si>
  <si>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</si>
  <si>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</si>
  <si>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</si>
  <si>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</si>
  <si>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</si>
  <si>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</si>
  <si>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</si>
  <si>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</si>
  <si>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</si>
  <si>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</si>
  <si>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</si>
  <si>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</si>
  <si>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</si>
  <si>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</si>
  <si>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</si>
  <si>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</si>
  <si>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</si>
  <si>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</si>
  <si>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</si>
  <si>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</si>
  <si>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</si>
  <si>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</si>
  <si>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</si>
  <si>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</si>
  <si>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</si>
  <si>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</si>
  <si>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</si>
  <si>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</si>
  <si>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</si>
  <si>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</si>
  <si>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</si>
  <si>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</si>
  <si>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</si>
  <si>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</si>
  <si>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</si>
  <si>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</si>
  <si>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</si>
  <si>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</si>
  <si>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</si>
  <si>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</si>
  <si>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</si>
  <si>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</si>
  <si>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</si>
  <si>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</si>
  <si>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</si>
  <si>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</si>
  <si>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</si>
  <si>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</si>
  <si>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</si>
  <si>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</si>
  <si>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</si>
  <si>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</si>
  <si>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</si>
  <si>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</si>
  <si>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</si>
  <si>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</si>
  <si>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</si>
  <si>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</si>
  <si>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</si>
  <si>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</si>
  <si>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</si>
  <si>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</si>
  <si>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</si>
  <si>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</si>
  <si>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</si>
  <si>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</si>
  <si>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</si>
  <si>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</si>
  <si>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</si>
  <si>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</si>
  <si>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</si>
  <si>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</si>
  <si>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</si>
  <si>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</si>
  <si>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</si>
  <si>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</si>
  <si>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</si>
  <si>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</si>
  <si>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</si>
  <si>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</si>
  <si>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</si>
  <si>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</si>
  <si>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</si>
  <si>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</si>
  <si>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</si>
  <si>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</si>
  <si>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</si>
  <si>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</si>
  <si>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</si>
  <si>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</si>
  <si>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</si>
  <si>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</si>
  <si>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</si>
  <si>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</si>
  <si>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</si>
  <si>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</si>
  <si>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</si>
  <si>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</si>
  <si>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</si>
  <si>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</si>
  <si>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</si>
  <si>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</si>
  <si>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</si>
  <si>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</si>
  <si>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</si>
  <si>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</si>
  <si>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</si>
  <si>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</si>
  <si>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</si>
  <si>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</si>
  <si>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</si>
  <si>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</si>
  <si>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</si>
  <si>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</si>
  <si>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</si>
  <si>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</si>
  <si>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</si>
  <si>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</si>
  <si>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</si>
  <si>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</si>
  <si>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</si>
  <si>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</si>
  <si>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</si>
  <si>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</si>
  <si>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</si>
  <si>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</si>
  <si>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</si>
  <si>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</si>
  <si>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</si>
  <si>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</si>
  <si>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</si>
  <si>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</si>
  <si>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</si>
  <si>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</si>
  <si>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</si>
  <si>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</si>
  <si>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</si>
  <si>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</si>
  <si>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</si>
  <si>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</si>
  <si>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</si>
  <si>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</si>
  <si>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</si>
  <si>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</si>
  <si>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</si>
  <si>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</si>
  <si>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</si>
  <si>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</si>
  <si>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</si>
  <si>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</si>
  <si>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</si>
  <si>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</si>
  <si>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</si>
  <si>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</si>
  <si>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</si>
  <si>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</si>
  <si>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</si>
  <si>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</si>
  <si>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</si>
  <si>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</si>
  <si>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</si>
  <si>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</si>
  <si>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</si>
  <si>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</si>
  <si>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</si>
  <si>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</si>
  <si>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</si>
  <si>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</si>
  <si>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</si>
  <si>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</si>
  <si>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</si>
  <si>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</si>
  <si>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</si>
  <si>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</si>
  <si>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</si>
  <si>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</si>
  <si>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</si>
  <si>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</si>
  <si>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</si>
  <si>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</si>
  <si>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</si>
  <si>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</si>
  <si>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</si>
  <si>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</si>
  <si>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</si>
  <si>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</si>
  <si>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</si>
  <si>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</si>
  <si>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</si>
  <si>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</si>
  <si>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</si>
  <si>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</si>
  <si>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</si>
  <si>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</si>
  <si>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</si>
  <si>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</si>
  <si>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</si>
  <si>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</si>
  <si>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</si>
  <si>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</si>
  <si>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</si>
  <si>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</si>
  <si>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</si>
  <si>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</si>
  <si>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</si>
  <si>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</si>
  <si>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</si>
  <si>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</si>
  <si>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</si>
  <si>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</si>
  <si>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</si>
  <si>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</si>
  <si>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</si>
  <si>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</si>
  <si>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</si>
  <si>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</si>
  <si>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</si>
  <si>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</si>
  <si>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</si>
  <si>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</si>
  <si>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</si>
  <si>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</si>
  <si>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</si>
  <si>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</si>
  <si>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</si>
  <si>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</si>
  <si>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</si>
  <si>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</si>
  <si>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</si>
  <si>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</si>
  <si>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</si>
  <si>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</si>
  <si>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</si>
  <si>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</si>
  <si>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</si>
  <si>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</si>
  <si>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</si>
  <si>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</si>
  <si>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</si>
  <si>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</si>
  <si>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</si>
  <si>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</si>
  <si>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</si>
  <si>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</si>
  <si>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</si>
  <si>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</si>
  <si>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</si>
  <si>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</si>
  <si>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</si>
  <si>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</si>
  <si>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</si>
  <si>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</si>
  <si>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</si>
  <si>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</si>
  <si>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</si>
  <si>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</si>
  <si>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</si>
  <si>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</si>
  <si>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</si>
  <si>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</si>
  <si>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</si>
  <si>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</si>
  <si>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</si>
  <si>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</si>
  <si>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</si>
  <si>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</si>
  <si>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</si>
  <si>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</si>
  <si>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</si>
  <si>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</si>
  <si>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</si>
  <si>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</si>
  <si>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</si>
  <si>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</si>
  <si>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</si>
  <si>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</si>
  <si>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</si>
  <si>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</si>
  <si>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</si>
  <si>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</si>
  <si>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</si>
  <si>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</si>
  <si>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</si>
  <si>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</si>
  <si>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</si>
  <si>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</si>
  <si>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</si>
  <si>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</si>
  <si>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</si>
  <si>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</si>
  <si>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</si>
  <si>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</si>
  <si>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</si>
  <si>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</si>
  <si>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</si>
  <si>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</si>
  <si>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</si>
  <si>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</si>
  <si>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</si>
  <si>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</si>
  <si>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</si>
  <si>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</si>
  <si>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</si>
  <si>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</si>
  <si>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</si>
  <si>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</si>
  <si>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</si>
  <si>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</si>
  <si>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</si>
  <si>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</si>
  <si>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</si>
  <si>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</si>
  <si>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</si>
  <si>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</si>
  <si>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</si>
  <si>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</si>
  <si>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</si>
  <si>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</si>
  <si>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</si>
  <si>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</si>
  <si>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</si>
  <si>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</si>
  <si>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</si>
  <si>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</si>
  <si>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</si>
  <si>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</si>
  <si>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</si>
  <si>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</si>
  <si>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</si>
  <si>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</si>
  <si>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</si>
  <si>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</si>
  <si>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</si>
  <si>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</si>
  <si>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</si>
  <si>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</si>
  <si>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</si>
  <si>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</si>
  <si>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</si>
  <si>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</si>
  <si>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</si>
  <si>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</si>
  <si>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</si>
  <si>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</si>
  <si>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</si>
  <si>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</si>
  <si>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</si>
  <si>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</si>
  <si>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</si>
  <si>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</si>
  <si>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</si>
  <si>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</si>
  <si>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</si>
  <si>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</si>
  <si>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</si>
  <si>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</si>
  <si>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</si>
  <si>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</si>
  <si>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</si>
  <si>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</si>
  <si>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</si>
  <si>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</si>
  <si>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</si>
  <si>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</si>
  <si>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</si>
  <si>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</si>
  <si>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</si>
  <si>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</si>
  <si>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</si>
  <si>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</si>
  <si>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</si>
  <si>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</si>
  <si>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</si>
  <si>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</si>
  <si>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</si>
  <si>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</si>
  <si>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</si>
  <si>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</si>
  <si>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</si>
  <si>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</si>
  <si>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</si>
  <si>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</si>
  <si>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</si>
  <si>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</si>
  <si>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</si>
  <si>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</si>
  <si>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</si>
  <si>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</si>
  <si>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</si>
  <si>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</si>
  <si>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</si>
  <si>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</si>
  <si>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</si>
  <si>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</si>
  <si>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</si>
  <si>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</si>
  <si>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</si>
  <si>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</si>
  <si>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</si>
  <si>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</si>
  <si>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</si>
  <si>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</si>
  <si>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</si>
  <si>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</si>
  <si>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</si>
  <si>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</si>
  <si>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</si>
  <si>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</si>
  <si>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</si>
  <si>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</si>
  <si>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</si>
  <si>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</si>
  <si>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</si>
  <si>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</si>
  <si>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</si>
  <si>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</si>
  <si>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</si>
  <si>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</si>
  <si>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</si>
  <si>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</si>
  <si>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</si>
  <si>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</si>
  <si>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</si>
  <si>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</si>
  <si>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</si>
  <si>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</si>
  <si>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</si>
  <si>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</si>
  <si>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</si>
  <si>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</si>
  <si>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</si>
  <si>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</si>
  <si>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</si>
  <si>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</si>
  <si>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</si>
  <si>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</si>
  <si>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</si>
  <si>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</si>
  <si>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</si>
  <si>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</si>
  <si>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</si>
  <si>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</si>
  <si>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</si>
  <si>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</si>
  <si>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</si>
  <si>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</si>
  <si>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</si>
  <si>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</si>
  <si>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</si>
  <si>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</si>
  <si>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</si>
  <si>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</si>
  <si>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</si>
  <si>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</si>
  <si>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</si>
  <si>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</si>
  <si>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</si>
  <si>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</si>
  <si>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</si>
  <si>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</si>
  <si>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</si>
  <si>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</si>
  <si>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</si>
  <si>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</si>
  <si>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</si>
  <si>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</si>
  <si>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</si>
  <si>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</si>
  <si>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</si>
  <si>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</si>
  <si>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</si>
  <si>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</si>
  <si>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</si>
  <si>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</si>
  <si>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</si>
  <si>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</si>
  <si>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</si>
  <si>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</si>
  <si>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</si>
  <si>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</si>
  <si>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</si>
  <si>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</si>
  <si>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</si>
  <si>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</si>
  <si>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</si>
  <si>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</si>
  <si>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</si>
  <si>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</si>
  <si>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</si>
  <si>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</si>
  <si>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</si>
  <si>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</si>
  <si>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</si>
  <si>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</si>
  <si>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</si>
  <si>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</si>
  <si>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</si>
  <si>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</si>
  <si>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</si>
  <si>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</si>
  <si>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</si>
  <si>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</si>
  <si>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</si>
  <si>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</si>
  <si>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</si>
  <si>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</si>
  <si>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</si>
  <si>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</si>
  <si>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</si>
  <si>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</si>
  <si>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</si>
  <si>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</si>
  <si>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</si>
  <si>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</si>
  <si>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</si>
  <si>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</si>
  <si>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</si>
  <si>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</si>
  <si>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</si>
  <si>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</si>
  <si>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</si>
  <si>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</si>
  <si>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</si>
  <si>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</si>
  <si>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</si>
  <si>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</si>
  <si>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</si>
  <si>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</si>
  <si>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</si>
  <si>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</si>
  <si>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</si>
  <si>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</si>
  <si>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</si>
  <si>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</si>
  <si>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</si>
  <si>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</si>
  <si>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</si>
  <si>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</si>
  <si>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</si>
  <si>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</si>
  <si>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</si>
  <si>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</si>
  <si>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</si>
  <si>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</si>
  <si>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</si>
  <si>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</si>
  <si>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</si>
  <si>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</si>
  <si>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</si>
  <si>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</si>
  <si>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</si>
  <si>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</si>
  <si>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</si>
  <si>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</si>
  <si>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</si>
  <si>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</si>
  <si>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</si>
  <si>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</si>
  <si>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</si>
  <si>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</si>
  <si>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</si>
  <si>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</si>
  <si>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</si>
  <si>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</si>
  <si>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</si>
  <si>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</si>
  <si>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</si>
  <si>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</si>
  <si>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</si>
  <si>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</si>
  <si>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</si>
  <si>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</si>
  <si>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</si>
  <si>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</si>
  <si>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</si>
  <si>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</si>
  <si>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</si>
  <si>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</si>
  <si>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</si>
  <si>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</si>
  <si>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</si>
  <si>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</si>
  <si>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</si>
  <si>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</si>
  <si>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</si>
  <si>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</si>
  <si>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</si>
  <si>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</si>
  <si>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</si>
  <si>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</si>
  <si>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</si>
  <si>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</si>
  <si>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</si>
  <si>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</si>
  <si>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</si>
  <si>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</si>
  <si>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</si>
  <si>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</si>
  <si>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</si>
  <si>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</si>
  <si>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</si>
  <si>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</si>
  <si>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</si>
  <si>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</si>
  <si>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</si>
  <si>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</si>
  <si>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</si>
  <si>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</si>
  <si>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</si>
  <si>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</si>
  <si>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</si>
  <si>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</si>
  <si>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</si>
  <si>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</si>
  <si>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</si>
  <si>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</si>
  <si>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</si>
  <si>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</si>
  <si>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</si>
  <si>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</si>
  <si>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</si>
  <si>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</si>
  <si>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</si>
  <si>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</si>
  <si>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</si>
  <si>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</si>
  <si>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</si>
  <si>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</si>
  <si>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</si>
  <si>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</si>
  <si>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</si>
  <si>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</si>
  <si>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</si>
  <si>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</si>
  <si>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</si>
  <si>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</si>
  <si>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</si>
  <si>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</si>
  <si>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</si>
  <si>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</si>
  <si>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</si>
  <si>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</si>
  <si>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</si>
  <si>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</si>
  <si>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</si>
  <si>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</si>
  <si>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</si>
  <si>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</si>
  <si>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</si>
  <si>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</si>
  <si>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</si>
  <si>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</si>
  <si>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</si>
  <si>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</si>
  <si>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</si>
  <si>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</si>
  <si>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</si>
  <si>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</si>
  <si>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</si>
  <si>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</si>
  <si>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</si>
  <si>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</si>
  <si>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</si>
  <si>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</si>
  <si>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</si>
  <si>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</si>
  <si>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</si>
  <si>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</si>
  <si>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</si>
  <si>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</si>
  <si>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</si>
  <si>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</si>
  <si>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</si>
  <si>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</si>
  <si>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</si>
  <si>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</si>
  <si>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</si>
  <si>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</si>
  <si>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</si>
  <si>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</si>
  <si>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</si>
  <si>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</si>
  <si>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</si>
  <si>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</si>
  <si>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</si>
  <si>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</si>
  <si>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</si>
  <si>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</si>
  <si>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</si>
  <si>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</si>
  <si>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</si>
  <si>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</si>
  <si>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</si>
  <si>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</si>
  <si>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</si>
  <si>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</si>
  <si>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</si>
  <si>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</si>
  <si>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</si>
  <si>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</si>
  <si>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</si>
  <si>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</si>
  <si>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</si>
  <si>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</si>
  <si>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</si>
  <si>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</si>
  <si>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</si>
  <si>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</si>
  <si>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</si>
  <si>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</si>
  <si>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</si>
  <si>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</si>
  <si>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</si>
  <si>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</si>
  <si>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</si>
  <si>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</si>
  <si>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</si>
  <si>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</si>
  <si>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</si>
  <si>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</si>
  <si>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</si>
  <si>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</si>
  <si>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</si>
  <si>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</si>
  <si>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</si>
  <si>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</si>
  <si>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</si>
  <si>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</si>
  <si>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</si>
  <si>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</si>
  <si>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</si>
  <si>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</si>
  <si>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</si>
  <si>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</si>
  <si>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</si>
  <si>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</si>
  <si>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</si>
  <si>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</si>
  <si>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</si>
  <si>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</si>
  <si>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</si>
  <si>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</si>
  <si>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</si>
  <si>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</si>
  <si>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</si>
  <si>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</si>
  <si>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</si>
  <si>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</si>
  <si>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</si>
  <si>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</si>
  <si>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</si>
  <si>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</si>
  <si>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</si>
  <si>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</si>
  <si>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</si>
  <si>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</si>
  <si>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</si>
  <si>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</si>
  <si>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</si>
  <si>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</si>
  <si>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</si>
  <si>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</si>
  <si>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</si>
  <si>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</si>
  <si>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</si>
  <si>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</si>
  <si>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</si>
  <si>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</si>
  <si>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</si>
  <si>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</si>
  <si>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</si>
  <si>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</si>
  <si>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</si>
  <si>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</si>
  <si>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</si>
  <si>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</si>
  <si>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</si>
  <si>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</si>
  <si>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</si>
  <si>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</si>
  <si>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</si>
  <si>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</si>
  <si>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</si>
  <si>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</si>
  <si>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</si>
  <si>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</si>
  <si>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</si>
  <si>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</si>
  <si>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</si>
  <si>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</si>
  <si>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</si>
  <si>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</si>
  <si>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</si>
  <si>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</si>
  <si>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</si>
  <si>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</si>
  <si>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</si>
  <si>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</si>
  <si>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</si>
  <si>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</si>
  <si>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</si>
  <si>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</si>
  <si>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</si>
  <si>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</si>
  <si>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</si>
  <si>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</si>
  <si>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</si>
  <si>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</si>
  <si>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</si>
  <si>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</si>
  <si>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</si>
  <si>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</si>
  <si>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</si>
  <si>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</si>
  <si>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</si>
  <si>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</si>
  <si>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</si>
  <si>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</si>
  <si>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</si>
  <si>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</si>
  <si>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</si>
  <si>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</si>
  <si>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</si>
  <si>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</si>
  <si>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</si>
  <si>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</si>
  <si>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</si>
  <si>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</si>
  <si>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</si>
  <si>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</si>
  <si>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</si>
  <si>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</si>
  <si>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</si>
  <si>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</si>
  <si>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</si>
  <si>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</si>
  <si>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</si>
  <si>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</si>
  <si>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</si>
  <si>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</si>
  <si>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</si>
  <si>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</si>
  <si>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</si>
  <si>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</si>
  <si>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</si>
  <si>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</si>
  <si>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</si>
  <si>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</si>
  <si>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</si>
  <si>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</si>
  <si>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</si>
  <si>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</si>
  <si>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</si>
  <si>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</si>
  <si>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</si>
  <si>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</si>
  <si>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</si>
  <si>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</si>
  <si>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</si>
  <si>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</si>
  <si>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</si>
  <si>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</si>
  <si>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</si>
  <si>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</si>
  <si>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</si>
  <si>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</si>
  <si>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</si>
  <si>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</si>
  <si>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</si>
  <si>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</si>
  <si>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</si>
  <si>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</si>
  <si>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</si>
  <si>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</si>
  <si>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</si>
  <si>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</si>
  <si>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</si>
  <si>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</si>
  <si>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</si>
  <si>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</si>
  <si>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</si>
  <si>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</si>
  <si>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</si>
  <si>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</si>
  <si>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</si>
  <si>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</si>
  <si>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</si>
  <si>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</si>
  <si>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</si>
  <si>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</si>
  <si>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</si>
  <si>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</si>
  <si>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</si>
  <si>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</si>
  <si>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</si>
  <si>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</si>
  <si>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</si>
  <si>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</si>
  <si>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</si>
  <si>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</si>
  <si>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</si>
  <si>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</si>
  <si>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</si>
  <si>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</si>
  <si>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</si>
  <si>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</si>
  <si>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</si>
  <si>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</si>
  <si>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</si>
  <si>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</si>
  <si>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</si>
  <si>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</si>
  <si>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</si>
  <si>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</si>
  <si>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</si>
  <si>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</si>
  <si>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</si>
  <si>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</si>
  <si>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</si>
  <si>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</si>
  <si>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</si>
  <si>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</si>
  <si>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</si>
  <si>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</si>
  <si>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</si>
  <si>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</si>
  <si>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</si>
  <si>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</si>
  <si>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</si>
  <si>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</si>
  <si>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</si>
  <si>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</si>
  <si>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</si>
  <si>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</si>
  <si>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</si>
  <si>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</si>
  <si>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</si>
  <si>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</si>
  <si>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</si>
  <si>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</si>
  <si>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</si>
  <si>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</si>
  <si>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</si>
  <si>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</si>
  <si>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</si>
  <si>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</si>
  <si>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</si>
  <si>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</si>
  <si>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</si>
  <si>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</si>
  <si>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</si>
  <si>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</si>
  <si>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</si>
  <si>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</si>
  <si>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</si>
  <si>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</si>
  <si>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</si>
  <si>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</si>
  <si>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</si>
  <si>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</si>
  <si>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</si>
  <si>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</si>
  <si>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</si>
  <si>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</si>
  <si>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</si>
  <si>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</si>
  <si>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</si>
  <si>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</si>
  <si>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</si>
  <si>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</si>
  <si>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</si>
  <si>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</si>
  <si>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</si>
  <si>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</si>
  <si>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</si>
  <si>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</si>
  <si>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</si>
  <si>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</si>
  <si>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</si>
  <si>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</si>
  <si>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</si>
  <si>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</si>
  <si>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</si>
  <si>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</si>
  <si>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</si>
  <si>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</si>
  <si>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</si>
  <si>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</si>
  <si>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</si>
  <si>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</si>
  <si>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</si>
  <si>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</si>
  <si>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</si>
  <si>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</si>
  <si>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</si>
  <si>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</si>
  <si>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</si>
  <si>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</si>
  <si>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</si>
  <si>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</si>
  <si>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</si>
  <si>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</si>
  <si>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</si>
  <si>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</si>
  <si>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</si>
  <si>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</si>
  <si>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</si>
  <si>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</si>
  <si>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</si>
  <si>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</si>
  <si>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</si>
  <si>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</si>
  <si>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</si>
  <si>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</si>
  <si>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</si>
  <si>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</si>
  <si>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</si>
  <si>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</si>
  <si>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</si>
  <si>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</si>
  <si>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</si>
  <si>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</si>
  <si>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</si>
  <si>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</si>
  <si>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</si>
  <si>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</si>
  <si>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</si>
  <si>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</si>
  <si>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</si>
  <si>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</si>
  <si>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</si>
  <si>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</si>
  <si>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</si>
  <si>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</si>
  <si>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</si>
  <si>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</si>
  <si>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</si>
  <si>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</si>
  <si>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</si>
  <si>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</si>
  <si>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</si>
  <si>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</si>
  <si>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</si>
  <si>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</si>
  <si>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</si>
  <si>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</si>
  <si>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</si>
  <si>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</si>
  <si>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</si>
  <si>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</si>
  <si>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</si>
  <si>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</si>
  <si>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</si>
  <si>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</si>
  <si>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</si>
  <si>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</si>
  <si>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</si>
  <si>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</si>
  <si>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</si>
  <si>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</si>
  <si>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</si>
  <si>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</si>
  <si>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</si>
  <si>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</si>
  <si>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</si>
  <si>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</si>
  <si>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</si>
  <si>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</si>
  <si>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</si>
  <si>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</si>
  <si>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</si>
  <si>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</si>
  <si>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</si>
  <si>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</si>
  <si>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</si>
  <si>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</si>
  <si>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</si>
  <si>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</si>
  <si>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</si>
  <si>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</si>
  <si>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</si>
  <si>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</si>
  <si>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</si>
  <si>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</si>
  <si>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</si>
  <si>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</si>
  <si>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</si>
  <si>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</si>
  <si>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</si>
  <si>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</si>
  <si>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</si>
  <si>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</si>
  <si>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</si>
  <si>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</si>
  <si>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</si>
  <si>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</si>
  <si>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</si>
  <si>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</si>
  <si>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</si>
  <si>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</si>
  <si>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</si>
  <si>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</si>
  <si>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</si>
  <si>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</si>
  <si>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</si>
  <si>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</si>
  <si>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</si>
  <si>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</si>
  <si>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</si>
  <si>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</si>
  <si>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</si>
  <si>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</si>
  <si>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</si>
  <si>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</si>
  <si>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</si>
  <si>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</si>
  <si>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</si>
  <si>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</si>
  <si>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</si>
  <si>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</si>
  <si>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</si>
  <si>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</si>
  <si>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</si>
  <si>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</si>
  <si>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</si>
  <si>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</si>
  <si>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</si>
  <si>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</si>
  <si>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</si>
  <si>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</si>
  <si>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</si>
  <si>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</si>
  <si>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</si>
  <si>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</si>
  <si>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</si>
  <si>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</si>
  <si>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</si>
  <si>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</si>
  <si>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</si>
  <si>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</si>
  <si>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</si>
  <si>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</si>
  <si>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</si>
  <si>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</si>
  <si>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</si>
  <si>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</si>
  <si>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</si>
  <si>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</si>
  <si>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</si>
  <si>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</si>
  <si>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</si>
  <si>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</si>
  <si>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</si>
  <si>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</si>
  <si>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</si>
  <si>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</si>
  <si>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</si>
  <si>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</si>
  <si>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</si>
  <si>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</si>
  <si>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</si>
  <si>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</si>
  <si>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</si>
  <si>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</si>
  <si>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</si>
  <si>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</si>
  <si>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</si>
  <si>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</si>
  <si>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</si>
  <si>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</si>
  <si>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</si>
  <si>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</si>
  <si>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</si>
  <si>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</si>
  <si>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</si>
  <si>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</si>
  <si>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</si>
  <si>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</si>
  <si>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</si>
  <si>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</si>
  <si>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</si>
  <si>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</si>
  <si>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</si>
  <si>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</si>
  <si>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</si>
  <si>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</si>
  <si>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</si>
  <si>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</si>
  <si>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</si>
  <si>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</si>
  <si>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</si>
  <si>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</si>
  <si>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</si>
  <si>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</si>
  <si>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</si>
  <si>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</si>
  <si>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</si>
  <si>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</si>
  <si>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</si>
  <si>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</si>
  <si>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</si>
  <si>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</si>
  <si>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</si>
  <si>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</si>
  <si>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</si>
  <si>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</si>
  <si>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</si>
  <si>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</si>
  <si>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</si>
  <si>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</si>
  <si>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</si>
  <si>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</si>
  <si>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</si>
  <si>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</si>
  <si>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</si>
  <si>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</si>
  <si>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</si>
  <si>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</si>
  <si>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</si>
  <si>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</si>
  <si>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</si>
  <si>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</si>
  <si>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</si>
  <si>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</si>
  <si>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</si>
  <si>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</si>
  <si>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</si>
  <si>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</si>
  <si>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</si>
  <si>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</si>
  <si>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</si>
  <si>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</si>
  <si>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</si>
  <si>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</si>
  <si>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</si>
  <si>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</si>
  <si>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</si>
  <si>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</si>
  <si>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</si>
  <si>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</si>
  <si>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</si>
  <si>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</si>
  <si>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</si>
  <si>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</si>
  <si>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</si>
  <si>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</si>
  <si>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</si>
  <si>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</si>
  <si>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</si>
  <si>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</si>
  <si>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</si>
  <si>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</si>
  <si>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</si>
  <si>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</si>
  <si>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</si>
  <si>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</si>
  <si>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</si>
  <si>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</si>
  <si>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</si>
  <si>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</si>
  <si>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</si>
  <si>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</si>
  <si>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</si>
  <si>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</si>
  <si>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</si>
  <si>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</si>
  <si>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</si>
  <si>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</si>
  <si>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</si>
  <si>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</si>
  <si>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</si>
  <si>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</si>
  <si>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</si>
  <si>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</si>
  <si>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</si>
  <si>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</si>
  <si>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</si>
  <si>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</si>
  <si>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</si>
  <si>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</si>
  <si>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</si>
  <si>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</si>
  <si>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</si>
  <si>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</si>
  <si>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</si>
  <si>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</si>
  <si>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</si>
  <si>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</si>
  <si>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</si>
  <si>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</si>
  <si>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</si>
  <si>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</si>
  <si>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</si>
  <si>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</si>
  <si>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</si>
  <si>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</si>
  <si>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</si>
  <si>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</si>
  <si>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</si>
  <si>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</si>
  <si>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</si>
  <si>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</si>
  <si>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</si>
  <si>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</si>
  <si>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</si>
  <si>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</si>
  <si>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</si>
  <si>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</si>
  <si>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</si>
  <si>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</si>
  <si>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</si>
  <si>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</si>
  <si>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</si>
  <si>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</si>
  <si>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</si>
  <si>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</si>
  <si>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</si>
  <si>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</si>
  <si>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</si>
  <si>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</si>
  <si>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</si>
  <si>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</si>
  <si>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</si>
  <si>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</si>
  <si>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</si>
  <si>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</si>
  <si>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</si>
  <si>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</si>
  <si>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</si>
  <si>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</si>
  <si>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</si>
  <si>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</si>
  <si>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</si>
  <si>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</si>
  <si>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</si>
  <si>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</si>
  <si>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</si>
  <si>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</si>
  <si>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</si>
  <si>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</si>
  <si>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</si>
  <si>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</si>
  <si>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</si>
  <si>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</si>
  <si>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</si>
  <si>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</si>
  <si>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</si>
  <si>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</si>
  <si>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</si>
  <si>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</si>
  <si>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</si>
  <si>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</si>
  <si>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</si>
  <si>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</si>
  <si>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</si>
  <si>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</si>
  <si>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</si>
  <si>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</si>
  <si>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</si>
  <si>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</si>
  <si>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</si>
  <si>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</si>
  <si>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</si>
  <si>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</si>
  <si>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</si>
  <si>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</si>
  <si>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</si>
  <si>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</si>
  <si>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</si>
  <si>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</si>
  <si>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</si>
  <si>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</si>
  <si>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</si>
  <si>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</si>
  <si>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</si>
  <si>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</si>
  <si>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</si>
  <si>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</si>
  <si>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</si>
  <si>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</si>
  <si>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</si>
  <si>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</si>
  <si>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</si>
  <si>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</si>
  <si>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</si>
  <si>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</si>
  <si>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</si>
  <si>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</si>
  <si>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</si>
  <si>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</si>
  <si>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</si>
  <si>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</si>
  <si>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</si>
  <si>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</si>
  <si>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</si>
  <si>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</si>
  <si>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</si>
  <si>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</si>
  <si>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</si>
  <si>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</si>
  <si>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</si>
  <si>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</si>
  <si>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</si>
  <si>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</si>
  <si>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</si>
  <si>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</si>
  <si>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</si>
  <si>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</si>
  <si>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</si>
  <si>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</si>
  <si>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</si>
  <si>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</si>
  <si>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</si>
  <si>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</si>
  <si>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</si>
  <si>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</si>
  <si>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</si>
  <si>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</si>
  <si>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</si>
  <si>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</si>
  <si>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</si>
  <si>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</si>
  <si>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</si>
  <si>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</si>
  <si>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</si>
  <si>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</si>
  <si>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</si>
  <si>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</si>
  <si>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</si>
  <si>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</si>
  <si>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</si>
  <si>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</si>
  <si>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</si>
  <si>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</si>
  <si>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</si>
  <si>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</si>
  <si>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</si>
  <si>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</si>
  <si>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</si>
  <si>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</si>
  <si>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</si>
  <si>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</si>
  <si>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</si>
  <si>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</si>
  <si>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</si>
  <si>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</si>
  <si>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</si>
  <si>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</si>
  <si>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</si>
  <si>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</si>
  <si>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</si>
  <si>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</si>
  <si>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</si>
  <si>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</si>
  <si>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</si>
  <si>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</si>
  <si>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</si>
  <si>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</si>
  <si>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</si>
  <si>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</si>
  <si>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</si>
  <si>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</si>
  <si>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</si>
  <si>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</si>
  <si>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</si>
  <si>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</si>
  <si>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</si>
  <si>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</si>
  <si>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</si>
  <si>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</si>
  <si>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</si>
  <si>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</si>
  <si>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</si>
  <si>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</si>
  <si>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</si>
  <si>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</si>
  <si>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</si>
  <si>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</si>
  <si>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</si>
  <si>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</si>
  <si>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</si>
  <si>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</si>
  <si>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</si>
  <si>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</si>
  <si>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</si>
  <si>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</si>
  <si>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</si>
  <si>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</si>
  <si>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</si>
  <si>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</si>
  <si>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</si>
  <si>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</si>
  <si>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</si>
  <si>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</si>
  <si>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</si>
  <si>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</si>
  <si>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</si>
  <si>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</si>
  <si>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</si>
  <si>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</si>
  <si>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</si>
  <si>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</si>
  <si>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</si>
  <si>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</si>
  <si>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</si>
  <si>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</si>
  <si>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</si>
  <si>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</si>
  <si>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</si>
  <si>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</si>
  <si>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</si>
  <si>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</si>
  <si>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</si>
  <si>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</si>
  <si>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</si>
  <si>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</si>
  <si>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</si>
  <si>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</si>
  <si>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</si>
  <si>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</si>
  <si>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</si>
  <si>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</si>
  <si>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</si>
  <si>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</si>
  <si>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</si>
  <si>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</si>
  <si>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</si>
  <si>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</si>
  <si>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</si>
  <si>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</si>
  <si>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</si>
  <si>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</si>
  <si>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</si>
  <si>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</si>
  <si>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</si>
  <si>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</si>
  <si>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</si>
  <si>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</si>
  <si>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</si>
  <si>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</si>
  <si>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</si>
  <si>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</si>
  <si>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</si>
  <si>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</si>
  <si>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</si>
  <si>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</si>
  <si>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</si>
  <si>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</si>
  <si>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</si>
  <si>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</si>
  <si>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</si>
  <si>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</si>
  <si>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</si>
  <si>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</si>
  <si>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</si>
  <si>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</si>
  <si>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</si>
  <si>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</si>
  <si>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</si>
  <si>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</si>
  <si>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</si>
  <si>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</si>
  <si>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</si>
  <si>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</si>
  <si>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</si>
  <si>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</si>
  <si>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</si>
  <si>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</si>
  <si>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</si>
  <si>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</si>
  <si>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</si>
  <si>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</si>
  <si>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</si>
  <si>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</si>
  <si>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</si>
  <si>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</si>
  <si>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</si>
  <si>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</si>
  <si>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</si>
  <si>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</si>
  <si>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</si>
  <si>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</si>
  <si>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</si>
  <si>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</si>
  <si>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</si>
  <si>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</si>
  <si>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</si>
  <si>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</si>
  <si>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</si>
  <si>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</si>
  <si>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</si>
  <si>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</si>
  <si>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</si>
  <si>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</si>
  <si>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</si>
  <si>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</si>
  <si>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</si>
  <si>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</si>
  <si>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</si>
  <si>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</si>
  <si>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</si>
  <si>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</si>
  <si>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</si>
  <si>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</si>
  <si>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</si>
  <si>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</si>
  <si>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</si>
  <si>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</si>
  <si>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</si>
  <si>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</si>
  <si>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</si>
  <si>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</si>
  <si>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</si>
  <si>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</si>
  <si>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</si>
  <si>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</si>
  <si>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</si>
  <si>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</si>
  <si>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</si>
  <si>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</si>
  <si>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</si>
  <si>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</si>
  <si>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</si>
  <si>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</si>
  <si>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</si>
  <si>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</si>
  <si>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</si>
  <si>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</si>
  <si>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</si>
  <si>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</si>
  <si>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</si>
  <si>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</si>
  <si>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</si>
  <si>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</si>
  <si>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</si>
  <si>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</si>
  <si>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</si>
  <si>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</si>
  <si>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</si>
  <si>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</si>
  <si>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</si>
  <si>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</si>
  <si>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</si>
  <si>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</si>
  <si>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</si>
  <si>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</si>
  <si>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</si>
  <si>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</si>
  <si>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</si>
  <si>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</si>
  <si>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</si>
  <si>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</si>
  <si>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</si>
  <si>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</si>
  <si>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</si>
  <si>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</si>
  <si>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</si>
  <si>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</si>
  <si>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</si>
  <si>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</si>
  <si>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</si>
  <si>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</si>
  <si>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</si>
  <si>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</si>
  <si>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</si>
  <si>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</si>
  <si>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</si>
  <si>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</si>
  <si>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</si>
  <si>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</si>
  <si>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</si>
  <si>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</si>
  <si>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</si>
  <si>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</si>
  <si>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</si>
  <si>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</si>
  <si>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</si>
  <si>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</si>
  <si>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</si>
  <si>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</si>
  <si>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</si>
  <si>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</si>
  <si>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</si>
  <si>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</si>
  <si>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</si>
  <si>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</si>
  <si>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</si>
  <si>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</si>
  <si>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</si>
  <si>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</si>
  <si>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</si>
  <si>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</si>
  <si>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</si>
  <si>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</si>
  <si>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</si>
  <si>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</si>
  <si>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</si>
  <si>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</si>
  <si>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</si>
  <si>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</si>
  <si>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</si>
  <si>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</si>
  <si>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</si>
  <si>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</si>
  <si>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</si>
  <si>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</si>
  <si>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</si>
  <si>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</si>
  <si>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</si>
  <si>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</si>
  <si>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</si>
  <si>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</si>
  <si>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</si>
  <si>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</si>
  <si>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</si>
  <si>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</si>
  <si>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</si>
  <si>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</si>
  <si>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</si>
  <si>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</si>
  <si>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</si>
  <si>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</si>
  <si>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</si>
  <si>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</si>
  <si>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</si>
  <si>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</si>
  <si>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</si>
  <si>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</si>
  <si>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</si>
  <si>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</si>
  <si>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</si>
  <si>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</si>
  <si>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</si>
  <si>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</si>
  <si>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</si>
  <si>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</si>
  <si>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</si>
  <si>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</si>
  <si>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</si>
  <si>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</si>
  <si>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</si>
  <si>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</si>
  <si>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</si>
  <si>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</si>
  <si>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</si>
  <si>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</si>
  <si>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</si>
  <si>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</si>
  <si>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</si>
  <si>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</si>
  <si>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</si>
  <si>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</si>
  <si>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</si>
  <si>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</si>
  <si>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</si>
  <si>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</si>
  <si>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</si>
  <si>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</si>
  <si>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</si>
  <si>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</si>
  <si>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</si>
  <si>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</si>
  <si>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</si>
  <si>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</si>
  <si>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</si>
  <si>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</si>
  <si>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</si>
  <si>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</si>
  <si>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</si>
  <si>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</si>
  <si>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</si>
  <si>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</si>
  <si>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</si>
  <si>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</si>
  <si>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</si>
  <si>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</si>
  <si>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</si>
  <si>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</si>
  <si>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</si>
  <si>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</si>
  <si>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</si>
  <si>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</si>
  <si>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</si>
  <si>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</si>
  <si>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</si>
  <si>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</si>
  <si>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</si>
  <si>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</si>
  <si>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</si>
  <si>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</si>
  <si>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</si>
  <si>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</si>
  <si>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</si>
  <si>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</si>
  <si>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</si>
  <si>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</si>
  <si>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</si>
  <si>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</si>
  <si>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</si>
  <si>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</si>
  <si>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</si>
  <si>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</si>
  <si>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</si>
  <si>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</si>
  <si>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</si>
  <si>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</si>
  <si>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</si>
  <si>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</si>
  <si>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</si>
  <si>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</si>
  <si>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</si>
  <si>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</si>
  <si>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</si>
  <si>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</si>
  <si>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</si>
  <si>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</si>
  <si>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</si>
  <si>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</si>
  <si>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</si>
  <si>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</si>
  <si>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</si>
  <si>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</si>
  <si>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</si>
  <si>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</si>
  <si>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</si>
  <si>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</si>
  <si>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</si>
  <si>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</si>
  <si>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</si>
  <si>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</si>
  <si>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</si>
  <si>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</si>
  <si>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</si>
  <si>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</si>
  <si>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</si>
  <si>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</si>
  <si>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</si>
  <si>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</si>
  <si>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</si>
  <si>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</si>
  <si>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</si>
  <si>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</si>
  <si>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</si>
  <si>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</si>
  <si>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</si>
  <si>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</si>
  <si>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</si>
  <si>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</si>
  <si>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</si>
  <si>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</si>
  <si>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</si>
  <si>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</si>
  <si>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</si>
  <si>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</si>
  <si>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</si>
  <si>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</si>
  <si>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</si>
  <si>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</si>
  <si>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</si>
  <si>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</si>
  <si>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</si>
  <si>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</si>
  <si>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</si>
  <si>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</si>
  <si>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</si>
  <si>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</si>
  <si>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</si>
  <si>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</si>
  <si>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</si>
  <si>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</si>
  <si>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</si>
  <si>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</si>
  <si>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</si>
  <si>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</si>
  <si>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</si>
  <si>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</si>
  <si>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</si>
  <si>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</si>
  <si>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</si>
  <si>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</si>
  <si>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</si>
  <si>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</si>
  <si>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</si>
  <si>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</si>
  <si>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</si>
  <si>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</si>
  <si>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</si>
  <si>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</si>
  <si>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</si>
  <si>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</si>
  <si>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</si>
  <si>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</si>
  <si>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</si>
  <si>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</si>
  <si>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</si>
  <si>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</si>
  <si>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</si>
  <si>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</si>
  <si>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</si>
  <si>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</si>
  <si>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</si>
  <si>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</si>
  <si>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</si>
  <si>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</si>
  <si>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</si>
  <si>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</si>
  <si>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</si>
  <si>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</si>
  <si>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</si>
  <si>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</si>
  <si>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</si>
  <si>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</si>
  <si>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</si>
  <si>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</si>
  <si>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</si>
  <si>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</si>
  <si>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</si>
  <si>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</si>
  <si>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</si>
  <si>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</si>
  <si>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</si>
  <si>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</si>
  <si>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</si>
  <si>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</si>
  <si>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</si>
  <si>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</si>
  <si>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</si>
  <si>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</si>
  <si>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</si>
  <si>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</si>
  <si>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</si>
  <si>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</si>
  <si>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</si>
  <si>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</si>
  <si>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</si>
  <si>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</si>
  <si>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</si>
  <si>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</si>
  <si>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</si>
  <si>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</si>
  <si>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</si>
  <si>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</si>
  <si>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</si>
  <si>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</si>
  <si>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</si>
  <si>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</si>
  <si>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</si>
  <si>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</si>
  <si>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</si>
  <si>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</si>
  <si>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</si>
  <si>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</si>
  <si>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</si>
  <si>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</si>
  <si>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</si>
  <si>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</si>
  <si>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</si>
  <si>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</si>
  <si>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</si>
  <si>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</si>
  <si>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</si>
  <si>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</si>
  <si>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</si>
  <si>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</si>
  <si>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</si>
  <si>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</si>
  <si>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</si>
  <si>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</si>
  <si>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</si>
  <si>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</si>
  <si>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</si>
  <si>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</si>
  <si>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</si>
  <si>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</si>
  <si>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</si>
  <si>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</si>
  <si>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</si>
  <si>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</si>
  <si>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</si>
  <si>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</si>
  <si>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</si>
  <si>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</si>
  <si>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</si>
  <si>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</si>
  <si>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</si>
  <si>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</si>
  <si>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</si>
  <si>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</si>
  <si>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</si>
  <si>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</si>
  <si>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</si>
  <si>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</si>
  <si>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</si>
  <si>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</si>
  <si>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</si>
  <si>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</si>
  <si>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</si>
  <si>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</si>
  <si>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</si>
  <si>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</si>
  <si>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</si>
  <si>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</si>
  <si>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</si>
  <si>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</si>
  <si>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</si>
  <si>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</si>
  <si>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</si>
  <si>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</si>
  <si>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</si>
  <si>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</si>
  <si>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</si>
  <si>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</si>
  <si>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</si>
  <si>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</si>
  <si>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</si>
  <si>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</si>
  <si>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</si>
  <si>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</si>
  <si>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</si>
  <si>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</si>
  <si>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</si>
  <si>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</si>
  <si>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</si>
  <si>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</si>
  <si>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</si>
  <si>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</si>
  <si>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</si>
  <si>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</si>
  <si>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</si>
  <si>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</si>
  <si>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</si>
  <si>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</si>
  <si>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</si>
  <si>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</si>
  <si>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</si>
  <si>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</si>
  <si>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</si>
  <si>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</si>
  <si>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</si>
  <si>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</si>
  <si>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</si>
  <si>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</si>
  <si>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</si>
  <si>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</si>
  <si>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</si>
  <si>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</si>
  <si>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</si>
  <si>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</si>
  <si>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</si>
  <si>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</si>
  <si>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</si>
  <si>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</si>
  <si>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</si>
  <si>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</si>
  <si>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</si>
  <si>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</si>
  <si>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</si>
  <si>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</si>
  <si>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</si>
  <si>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</si>
  <si>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</si>
  <si>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</si>
  <si>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</si>
  <si>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</si>
  <si>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</si>
  <si>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</si>
  <si>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</si>
  <si>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</si>
  <si>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</si>
  <si>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</si>
  <si>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</si>
  <si>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</si>
  <si>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</si>
  <si>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</si>
  <si>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</si>
  <si>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</si>
  <si>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</si>
  <si>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</si>
  <si>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</si>
  <si>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</si>
  <si>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</si>
  <si>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</si>
  <si>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</si>
  <si>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</si>
  <si>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</si>
  <si>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</si>
  <si>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</si>
  <si>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</si>
  <si>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</si>
  <si>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</si>
  <si>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</si>
  <si>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</si>
  <si>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</si>
  <si>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</si>
  <si>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</si>
  <si>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</si>
  <si>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</si>
  <si>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</si>
  <si>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</si>
  <si>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</si>
  <si>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</si>
  <si>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</si>
  <si>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</si>
  <si>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</si>
  <si>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</si>
  <si>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</si>
  <si>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</si>
  <si>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</si>
  <si>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</si>
  <si>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</si>
  <si>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</si>
  <si>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</si>
  <si>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</si>
  <si>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</si>
  <si>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</si>
  <si>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</si>
  <si>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</si>
  <si>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</si>
  <si>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</si>
  <si>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</si>
  <si>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</si>
  <si>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</si>
  <si>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</si>
  <si>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</si>
  <si>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</si>
  <si>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</si>
  <si>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</si>
  <si>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</si>
  <si>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</si>
  <si>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</si>
  <si>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</si>
  <si>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</si>
  <si>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</si>
  <si>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</si>
  <si>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</si>
  <si>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</si>
  <si>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</si>
  <si>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</si>
  <si>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</si>
  <si>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</si>
  <si>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</si>
  <si>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</si>
  <si>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</si>
  <si>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</si>
  <si>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</si>
  <si>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</si>
  <si>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</si>
  <si>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</si>
  <si>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</si>
  <si>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</si>
  <si>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</si>
  <si>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</si>
  <si>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</si>
  <si>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</si>
  <si>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</si>
  <si>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</si>
  <si>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</si>
  <si>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</si>
  <si>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</si>
  <si>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</si>
  <si>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</si>
  <si>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</si>
  <si>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</si>
  <si>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</si>
  <si>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</si>
  <si>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</si>
  <si>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</si>
  <si>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</si>
  <si>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</si>
  <si>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</si>
  <si>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</si>
  <si>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</si>
  <si>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</si>
  <si>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</si>
  <si>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</si>
  <si>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</si>
  <si>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</si>
  <si>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</si>
  <si>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</si>
  <si>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</si>
  <si>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</si>
  <si>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</si>
  <si>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</si>
  <si>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</si>
  <si>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</si>
  <si>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</si>
  <si>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</si>
  <si>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</si>
  <si>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</si>
  <si>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</si>
  <si>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</si>
  <si>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</si>
  <si>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</si>
  <si>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</si>
  <si>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</si>
  <si>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</si>
  <si>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</si>
  <si>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</si>
  <si>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</si>
  <si>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</si>
  <si>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</si>
  <si>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</si>
  <si>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</si>
  <si>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</si>
  <si>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</si>
  <si>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</si>
  <si>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</si>
  <si>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</si>
  <si>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</si>
  <si>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</si>
  <si>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</si>
  <si>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</si>
  <si>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</si>
  <si>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</si>
  <si>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</si>
  <si>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</si>
  <si>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</si>
  <si>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</si>
  <si>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</si>
  <si>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</si>
  <si>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</si>
  <si>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</si>
  <si>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</si>
  <si>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</si>
  <si>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</si>
  <si>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</si>
  <si>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</si>
  <si>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</si>
  <si>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</si>
  <si>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</si>
  <si>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</si>
  <si>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</si>
  <si>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</si>
  <si>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</si>
  <si>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</si>
  <si>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</si>
  <si>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</si>
  <si>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</si>
  <si>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</si>
  <si>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</si>
  <si>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</si>
  <si>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</si>
  <si>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</si>
  <si>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</si>
  <si>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</si>
  <si>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</si>
  <si>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</si>
  <si>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</si>
  <si>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</si>
  <si>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</si>
  <si>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</si>
  <si>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</si>
  <si>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</si>
  <si>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</si>
  <si>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</si>
  <si>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</si>
  <si>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</si>
  <si>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</si>
  <si>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</si>
  <si>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</si>
  <si>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</si>
  <si>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</si>
  <si>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</si>
  <si>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</si>
  <si>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</si>
  <si>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</si>
  <si>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</si>
  <si>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</si>
  <si>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</si>
  <si>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</si>
  <si>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</si>
  <si>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</si>
  <si>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</si>
  <si>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</si>
  <si>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</si>
  <si>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</si>
  <si>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</si>
  <si>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</si>
  <si>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</si>
  <si>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</si>
  <si>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</si>
  <si>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</si>
  <si>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</si>
  <si>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</si>
  <si>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</si>
  <si>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</si>
  <si>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</si>
  <si>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</si>
  <si>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</si>
  <si>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</si>
  <si>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</si>
  <si>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</si>
  <si>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</si>
  <si>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</si>
  <si>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</si>
  <si>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</si>
  <si>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</si>
  <si>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</si>
  <si>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</si>
  <si>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</si>
  <si>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</si>
  <si>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</si>
  <si>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</si>
  <si>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</si>
  <si>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</si>
  <si>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</si>
  <si>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</si>
  <si>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</si>
  <si>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</si>
  <si>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</si>
  <si>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</si>
  <si>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</si>
  <si>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</si>
  <si>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</si>
  <si>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</si>
  <si>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</si>
  <si>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</si>
  <si>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</si>
  <si>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</si>
  <si>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</si>
  <si>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</si>
  <si>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</si>
  <si>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</si>
  <si>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</si>
  <si>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</si>
  <si>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</si>
  <si>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</si>
  <si>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</si>
  <si>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</si>
  <si>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</si>
  <si>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</si>
  <si>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</si>
  <si>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</si>
  <si>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</si>
  <si>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</si>
  <si>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</si>
  <si>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</si>
  <si>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</si>
  <si>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</si>
  <si>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</si>
  <si>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</si>
  <si>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</si>
  <si>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</si>
  <si>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</si>
  <si>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</si>
  <si>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</si>
  <si>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</si>
  <si>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</si>
  <si>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</si>
  <si>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</si>
  <si>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</si>
  <si>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</si>
  <si>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</si>
  <si>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</si>
  <si>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</si>
  <si>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</si>
  <si>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</si>
  <si>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</si>
  <si>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</si>
  <si>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</si>
  <si>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</si>
  <si>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</si>
  <si>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</si>
  <si>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</si>
  <si>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</si>
  <si>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</si>
  <si>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</si>
  <si>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</si>
  <si>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</si>
  <si>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</si>
  <si>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</si>
  <si>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</si>
  <si>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</si>
  <si>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</si>
  <si>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</si>
  <si>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</si>
  <si>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</si>
  <si>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</si>
  <si>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</si>
  <si>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</si>
  <si>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</si>
  <si>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</si>
  <si>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</si>
  <si>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</si>
  <si>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</si>
  <si>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</si>
  <si>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</si>
  <si>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</si>
  <si>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</si>
  <si>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</si>
  <si>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</si>
  <si>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</si>
  <si>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</si>
  <si>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</si>
  <si>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</si>
  <si>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</si>
  <si>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</si>
  <si>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</si>
  <si>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</si>
  <si>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</si>
  <si>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</si>
  <si>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</si>
  <si>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</si>
  <si>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</si>
  <si>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</si>
  <si>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</si>
  <si>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</si>
  <si>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</si>
  <si>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</si>
  <si>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</si>
  <si>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</si>
  <si>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</si>
  <si>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</si>
  <si>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</si>
  <si>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</si>
  <si>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</si>
  <si>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</si>
  <si>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</si>
  <si>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</si>
  <si>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</si>
  <si>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</si>
  <si>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</si>
  <si>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</si>
  <si>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</si>
  <si>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</si>
  <si>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</si>
  <si>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</si>
  <si>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</si>
  <si>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</si>
  <si>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</si>
  <si>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</si>
  <si>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</si>
  <si>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</si>
  <si>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</si>
  <si>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</si>
  <si>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</si>
  <si>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</si>
  <si>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</si>
  <si>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</si>
  <si>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</si>
  <si>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</si>
  <si>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</si>
  <si>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</si>
  <si>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</si>
  <si>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</si>
  <si>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</si>
  <si>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</si>
  <si>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</si>
  <si>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</si>
  <si>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</si>
  <si>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</si>
  <si>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</si>
  <si>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</si>
  <si>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</si>
  <si>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</si>
  <si>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</si>
  <si>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</si>
  <si>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</si>
  <si>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</si>
  <si>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</si>
  <si>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</si>
  <si>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</si>
  <si>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</si>
  <si>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</si>
  <si>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</si>
  <si>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</si>
  <si>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</si>
  <si>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</si>
  <si>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</si>
  <si>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</si>
  <si>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</si>
  <si>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</si>
  <si>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</si>
  <si>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</si>
  <si>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</si>
  <si>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</si>
  <si>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</si>
  <si>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</si>
  <si>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</si>
  <si>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</si>
  <si>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</si>
  <si>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</si>
  <si>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</si>
  <si>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</si>
  <si>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</si>
  <si>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</si>
  <si>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</si>
  <si>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</si>
  <si>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</si>
  <si>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</si>
  <si>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</si>
  <si>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</si>
  <si>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</si>
  <si>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</si>
  <si>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</si>
  <si>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</si>
  <si>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</si>
  <si>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</si>
  <si>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</si>
  <si>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</si>
  <si>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</si>
  <si>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</si>
  <si>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</si>
  <si>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</si>
  <si>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</si>
  <si>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</si>
  <si>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</si>
  <si>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</si>
  <si>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</si>
  <si>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</si>
  <si>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</si>
  <si>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</si>
  <si>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</si>
  <si>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</si>
  <si>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</si>
  <si>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</si>
  <si>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</si>
  <si>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</si>
  <si>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</si>
  <si>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</si>
  <si>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</si>
  <si>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</si>
  <si>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</si>
  <si>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</si>
  <si>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</si>
  <si>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</si>
  <si>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</si>
  <si>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</si>
  <si>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</si>
  <si>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</si>
  <si>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</si>
  <si>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</si>
  <si>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</si>
  <si>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</si>
  <si>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</si>
  <si>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</si>
  <si>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</si>
  <si>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</si>
  <si>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</si>
  <si>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</si>
  <si>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</si>
  <si>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</si>
  <si>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</si>
  <si>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</si>
  <si>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</si>
  <si>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</si>
  <si>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</si>
  <si>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</si>
  <si>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</si>
  <si>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</si>
  <si>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</si>
  <si>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</si>
  <si>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</si>
  <si>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</si>
  <si>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</si>
  <si>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</si>
  <si>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</si>
  <si>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</si>
  <si>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</si>
  <si>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</si>
  <si>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</si>
  <si>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</si>
  <si>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</si>
  <si>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</si>
  <si>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</si>
  <si>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</si>
  <si>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</si>
  <si>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</si>
  <si>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</si>
  <si>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</si>
  <si>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</si>
  <si>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</si>
  <si>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</si>
  <si>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</si>
  <si>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</si>
  <si>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</si>
  <si>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</si>
  <si>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</si>
  <si>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</si>
  <si>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</si>
  <si>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</si>
  <si>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</si>
  <si>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</si>
  <si>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</si>
  <si>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</si>
  <si>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</si>
  <si>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</si>
  <si>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</si>
  <si>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</si>
  <si>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</si>
  <si>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</si>
  <si>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</si>
  <si>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</si>
  <si>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</si>
  <si>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</si>
  <si>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</si>
  <si>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</si>
  <si>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</si>
  <si>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</si>
  <si>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</si>
  <si>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</si>
  <si>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</si>
  <si>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</si>
  <si>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</si>
  <si>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</si>
  <si>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</si>
  <si>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</si>
  <si>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</si>
  <si>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</si>
  <si>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</si>
  <si>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</si>
  <si>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</si>
  <si>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</si>
  <si>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</si>
  <si>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</si>
  <si>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</si>
  <si>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</si>
  <si>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</si>
  <si>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</si>
  <si>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</si>
  <si>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</si>
  <si>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</si>
  <si>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</si>
  <si>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</si>
  <si>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</si>
  <si>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</si>
  <si>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</si>
  <si>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</si>
  <si>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</si>
  <si>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</si>
  <si>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</si>
  <si>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</si>
  <si>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</si>
  <si>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</si>
  <si>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</si>
  <si>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</si>
  <si>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</si>
  <si>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</si>
  <si>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</si>
  <si>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</si>
  <si>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</si>
  <si>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</si>
  <si>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</si>
  <si>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</si>
  <si>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</si>
  <si>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</si>
  <si>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</si>
  <si>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</si>
  <si>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</si>
  <si>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</si>
  <si>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</si>
  <si>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</si>
  <si>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</si>
  <si>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</si>
  <si>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</si>
  <si>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</si>
  <si>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</si>
  <si>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</si>
  <si>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</si>
  <si>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</si>
  <si>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</si>
  <si>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</si>
  <si>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</si>
  <si>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</si>
  <si>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</si>
  <si>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</si>
  <si>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</si>
  <si>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</si>
  <si>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</si>
  <si>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</si>
  <si>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</si>
  <si>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</si>
  <si>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</si>
  <si>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</si>
  <si>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</si>
  <si>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</si>
  <si>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</si>
  <si>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</si>
  <si>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</si>
  <si>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</si>
  <si>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</si>
  <si>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</si>
  <si>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</si>
  <si>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</si>
  <si>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</si>
  <si>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</si>
  <si>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</si>
  <si>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</si>
  <si>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</si>
  <si>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</si>
  <si>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</si>
  <si>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</si>
  <si>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</si>
  <si>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</si>
  <si>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</si>
  <si>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</si>
  <si>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</si>
  <si>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</si>
  <si>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</si>
  <si>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</si>
  <si>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</si>
  <si>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</si>
  <si>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</si>
  <si>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</si>
  <si>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</si>
  <si>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</si>
  <si>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</si>
  <si>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</si>
  <si>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</si>
  <si>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</si>
  <si>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</si>
  <si>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</si>
  <si>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</si>
  <si>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</si>
  <si>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</si>
  <si>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</si>
  <si>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</si>
  <si>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</si>
  <si>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</si>
  <si>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</si>
  <si>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</si>
  <si>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</si>
  <si>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</si>
  <si>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</si>
  <si>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</si>
  <si>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</si>
  <si>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</si>
  <si>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</si>
  <si>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</si>
  <si>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</si>
  <si>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</si>
  <si>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</si>
  <si>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</si>
  <si>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</si>
  <si>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</si>
  <si>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</si>
  <si>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</si>
  <si>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</si>
  <si>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</si>
  <si>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</si>
  <si>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</si>
  <si>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</si>
  <si>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</si>
  <si>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</si>
  <si>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</si>
  <si>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</si>
  <si>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</si>
  <si>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</si>
  <si>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</si>
  <si>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</si>
  <si>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</si>
  <si>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</si>
  <si>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</si>
  <si>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</si>
  <si>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</si>
  <si>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</si>
  <si>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</si>
  <si>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</si>
  <si>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</si>
  <si>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</si>
  <si>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</si>
  <si>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</si>
  <si>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</si>
  <si>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</si>
  <si>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</si>
  <si>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</si>
  <si>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</si>
  <si>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</si>
  <si>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</si>
  <si>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</si>
  <si>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</si>
  <si>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</si>
  <si>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</si>
  <si>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</si>
  <si>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</si>
  <si>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</si>
  <si>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</si>
  <si>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</si>
  <si>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</si>
  <si>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</si>
  <si>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</si>
  <si>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</si>
  <si>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</si>
  <si>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</si>
  <si>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</si>
  <si>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</si>
  <si>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</si>
  <si>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</si>
  <si>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</si>
  <si>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</si>
  <si>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</si>
  <si>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</si>
  <si>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</si>
  <si>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</si>
  <si>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</si>
  <si>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</si>
  <si>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</si>
  <si>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</si>
  <si>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</si>
  <si>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</si>
  <si>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</si>
  <si>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</si>
  <si>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</si>
  <si>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</si>
  <si>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</si>
  <si>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</si>
  <si>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</si>
  <si>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</si>
  <si>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</si>
  <si>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</si>
  <si>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</si>
  <si>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</si>
  <si>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</si>
  <si>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</si>
  <si>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</si>
  <si>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</si>
  <si>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</si>
  <si>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</si>
  <si>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</si>
  <si>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</si>
  <si>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</si>
  <si>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</si>
  <si>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</si>
  <si>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</si>
  <si>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</si>
  <si>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</si>
  <si>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</si>
  <si>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</si>
  <si>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</si>
  <si>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</si>
  <si>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</si>
  <si>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</si>
  <si>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</si>
  <si>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</si>
  <si>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</si>
  <si>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</si>
  <si>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</si>
  <si>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</si>
  <si>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</si>
  <si>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</si>
  <si>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</si>
  <si>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</si>
  <si>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</si>
  <si>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</si>
  <si>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</si>
  <si>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</si>
  <si>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</si>
  <si>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</si>
  <si>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</si>
  <si>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</si>
  <si>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</si>
  <si>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</si>
  <si>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</si>
  <si>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</si>
  <si>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</si>
  <si>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</si>
  <si>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</si>
  <si>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</si>
  <si>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</si>
  <si>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</si>
  <si>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</si>
  <si>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</si>
  <si>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</si>
  <si>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</si>
  <si>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</si>
  <si>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</si>
  <si>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</si>
  <si>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</si>
  <si>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</si>
  <si>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</si>
  <si>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</si>
  <si>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</si>
  <si>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</si>
  <si>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</si>
  <si>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</si>
  <si>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</si>
  <si>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</si>
  <si>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</si>
  <si>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</si>
  <si>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</si>
  <si>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</si>
  <si>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</si>
  <si>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</si>
  <si>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</si>
  <si>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</si>
  <si>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</si>
  <si>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</si>
  <si>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</si>
  <si>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</si>
  <si>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</si>
  <si>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</si>
  <si>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</si>
  <si>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</si>
  <si>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</si>
  <si>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</si>
  <si>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</si>
  <si>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</si>
  <si>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</si>
  <si>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</si>
  <si>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</si>
  <si>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</si>
  <si>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</si>
  <si>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</si>
  <si>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</si>
  <si>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</si>
  <si>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</si>
  <si>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</si>
  <si>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</si>
  <si>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</si>
  <si>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</si>
  <si>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</si>
  <si>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</si>
  <si>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</si>
  <si>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</si>
  <si>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</si>
  <si>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</si>
  <si>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</si>
  <si>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</si>
  <si>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</si>
  <si>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</si>
  <si>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</si>
  <si>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</si>
  <si>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</si>
  <si>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</si>
  <si>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</si>
  <si>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</si>
  <si>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</si>
  <si>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</si>
  <si>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</si>
  <si>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</si>
  <si>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</si>
  <si>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</si>
  <si>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</si>
  <si>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</si>
  <si>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</si>
  <si>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</si>
  <si>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</si>
  <si>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</si>
  <si>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</si>
  <si>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</si>
  <si>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</si>
  <si>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</si>
  <si>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</si>
  <si>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</si>
  <si>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</si>
  <si>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</si>
  <si>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</si>
  <si>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</si>
  <si>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</si>
  <si>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</si>
  <si>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</si>
  <si>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</si>
  <si>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</si>
  <si>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</si>
  <si>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</si>
  <si>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</si>
  <si>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</si>
  <si>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</si>
  <si>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</si>
  <si>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</si>
  <si>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</si>
  <si>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</si>
  <si>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</si>
  <si>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</si>
  <si>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</si>
  <si>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</si>
  <si>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</si>
  <si>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</si>
  <si>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</si>
  <si>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</si>
  <si>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</si>
  <si>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</si>
  <si>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</si>
  <si>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</si>
  <si>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</si>
  <si>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</si>
  <si>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</si>
  <si>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</si>
  <si>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</si>
  <si>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</si>
  <si>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</si>
  <si>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</si>
  <si>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</si>
  <si>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</si>
  <si>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</si>
  <si>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</si>
  <si>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</si>
  <si>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</si>
  <si>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</si>
  <si>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</si>
  <si>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</si>
  <si>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</si>
  <si>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</si>
  <si>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</si>
  <si>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</si>
  <si>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</si>
  <si>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</si>
  <si>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</si>
  <si>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</si>
  <si>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</si>
  <si>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</si>
  <si>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</si>
  <si>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</si>
  <si>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</si>
  <si>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</si>
  <si>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</si>
  <si>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</si>
  <si>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</si>
  <si>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</si>
  <si>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</si>
  <si>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</si>
  <si>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</si>
  <si>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</si>
  <si>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</si>
  <si>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</si>
  <si>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</si>
  <si>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</si>
  <si>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</si>
  <si>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</si>
  <si>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</si>
  <si>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</si>
  <si>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</si>
  <si>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</si>
  <si>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</si>
  <si>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</si>
  <si>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</si>
  <si>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</si>
  <si>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</si>
  <si>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</si>
  <si>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</si>
  <si>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</si>
  <si>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</si>
  <si>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</si>
  <si>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</si>
  <si>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</si>
  <si>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</si>
  <si>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</si>
  <si>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</si>
  <si>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</si>
  <si>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</si>
  <si>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</si>
  <si>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</si>
  <si>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</si>
  <si>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</si>
  <si>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</si>
  <si>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</si>
  <si>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</si>
  <si>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</si>
  <si>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</si>
  <si>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</si>
  <si>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</si>
  <si>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</si>
  <si>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</si>
  <si>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</si>
  <si>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</si>
  <si>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</si>
  <si>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</si>
  <si>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</si>
  <si>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</si>
  <si>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</si>
  <si>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</si>
  <si>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</si>
  <si>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</si>
  <si>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</si>
  <si>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</si>
  <si>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</si>
  <si>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</si>
  <si>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</si>
  <si>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</si>
  <si>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</si>
  <si>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</si>
  <si>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</si>
  <si>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</si>
  <si>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</si>
  <si>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</si>
  <si>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</si>
  <si>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</si>
  <si>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</si>
  <si>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</si>
  <si>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</si>
  <si>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</si>
  <si>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</si>
  <si>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</si>
  <si>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</si>
  <si>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</si>
  <si>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</si>
  <si>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</si>
  <si>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</si>
  <si>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</si>
  <si>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</si>
  <si>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</si>
  <si>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</si>
  <si>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</si>
  <si>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</si>
  <si>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</si>
  <si>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</si>
  <si>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</si>
  <si>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</si>
  <si>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</si>
  <si>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</si>
  <si>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</si>
  <si>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</si>
  <si>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</si>
  <si>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</si>
  <si>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</si>
  <si>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</si>
  <si>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</si>
  <si>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</si>
  <si>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</si>
  <si>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</si>
  <si>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</si>
  <si>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</si>
  <si>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</si>
  <si>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</si>
  <si>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</si>
  <si>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</si>
  <si>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</si>
  <si>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</si>
  <si>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</si>
  <si>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</si>
  <si>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</si>
  <si>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</si>
  <si>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</si>
  <si>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</si>
  <si>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</si>
  <si>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</si>
  <si>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</si>
  <si>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</si>
  <si>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</si>
  <si>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</si>
  <si>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</si>
  <si>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</si>
  <si>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</si>
  <si>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</si>
  <si>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</si>
  <si>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</si>
  <si>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</si>
  <si>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</si>
  <si>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</si>
  <si>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</si>
  <si>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</si>
  <si>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</si>
  <si>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</si>
  <si>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</si>
  <si>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</si>
  <si>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</si>
  <si>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</si>
  <si>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</si>
  <si>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</si>
  <si>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</si>
  <si>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</si>
  <si>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</si>
  <si>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</si>
  <si>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</si>
  <si>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</si>
  <si>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</si>
  <si>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</si>
  <si>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</si>
  <si>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</si>
  <si>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</si>
  <si>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</si>
  <si>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</si>
  <si>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</si>
  <si>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</si>
  <si>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</si>
  <si>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</si>
  <si>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</si>
  <si>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</si>
  <si>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</si>
  <si>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</si>
  <si>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</si>
  <si>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</si>
  <si>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</si>
  <si>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</si>
  <si>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</si>
  <si>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</si>
  <si>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</si>
  <si>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</si>
  <si>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</si>
  <si>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</si>
  <si>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</si>
  <si>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</si>
  <si>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</si>
  <si>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</si>
  <si>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</si>
  <si>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</si>
  <si>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</si>
  <si>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</si>
  <si>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</si>
  <si>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</si>
  <si>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</si>
  <si>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</si>
  <si>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</si>
  <si>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</si>
  <si>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</si>
  <si>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</si>
  <si>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</si>
  <si>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</si>
  <si>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</si>
  <si>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</si>
  <si>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</si>
  <si>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</si>
  <si>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</si>
  <si>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</si>
  <si>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</si>
  <si>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</si>
  <si>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</si>
  <si>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</si>
  <si>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</si>
  <si>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</si>
  <si>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</si>
  <si>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</si>
  <si>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</si>
  <si>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</si>
  <si>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</si>
  <si>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</si>
  <si>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</si>
  <si>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</si>
  <si>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</si>
  <si>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</si>
  <si>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</si>
  <si>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</si>
  <si>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</si>
  <si>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</si>
  <si>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</si>
  <si>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</si>
  <si>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</si>
  <si>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</si>
  <si>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</si>
  <si>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</si>
  <si>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</si>
  <si>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</si>
  <si>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</si>
  <si>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</si>
  <si>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</si>
  <si>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</si>
  <si>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</si>
  <si>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</si>
  <si>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</si>
  <si>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</si>
  <si>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</si>
  <si>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</si>
  <si>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</si>
  <si>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</si>
  <si>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</si>
  <si>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</si>
  <si>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</si>
  <si>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</si>
  <si>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</si>
  <si>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</si>
  <si>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</si>
  <si>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</si>
  <si>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</si>
  <si>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</si>
  <si>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</si>
  <si>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</si>
  <si>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</si>
  <si>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</si>
  <si>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</si>
  <si>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</si>
  <si>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</si>
  <si>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</si>
  <si>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</si>
  <si>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</si>
  <si>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</si>
  <si>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</si>
  <si>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</si>
  <si>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</si>
  <si>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</si>
  <si>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</si>
  <si>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</si>
  <si>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</si>
  <si>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</si>
  <si>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</si>
  <si>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</si>
  <si>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</si>
  <si>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</si>
  <si>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</si>
  <si>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</si>
  <si>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</si>
  <si>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</si>
  <si>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</si>
  <si>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</si>
  <si>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</si>
  <si>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</si>
  <si>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</si>
  <si>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</si>
  <si>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</si>
  <si>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</si>
  <si>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</si>
  <si>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</si>
  <si>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</si>
  <si>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</si>
  <si>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</si>
  <si>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</si>
  <si>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</si>
  <si>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</si>
  <si>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</si>
  <si>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</si>
  <si>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</si>
  <si>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</si>
  <si>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</si>
  <si>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</si>
  <si>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</si>
  <si>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</si>
  <si>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</si>
  <si>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</si>
  <si>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</si>
  <si>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</si>
  <si>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</si>
  <si>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</si>
  <si>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</si>
  <si>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</si>
  <si>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</si>
  <si>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</si>
  <si>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</si>
  <si>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</si>
  <si>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</si>
  <si>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</si>
  <si>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</si>
  <si>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</si>
  <si>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</si>
  <si>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</si>
  <si>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</si>
  <si>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</si>
  <si>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</si>
  <si>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</si>
  <si>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</si>
  <si>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</si>
  <si>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</si>
  <si>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</si>
  <si>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</si>
  <si>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</si>
  <si>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</si>
  <si>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</si>
  <si>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</si>
  <si>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</si>
  <si>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</si>
  <si>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</si>
  <si>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</si>
  <si>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</si>
  <si>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</si>
  <si>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</si>
  <si>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</si>
  <si>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</si>
  <si>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</si>
  <si>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</si>
  <si>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</si>
  <si>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</si>
  <si>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</si>
  <si>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</si>
  <si>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</si>
  <si>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</si>
  <si>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</si>
  <si>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</si>
  <si>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</si>
  <si>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</si>
  <si>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</si>
  <si>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</si>
  <si>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</si>
  <si>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</si>
  <si>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</si>
  <si>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</si>
  <si>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</si>
  <si>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</si>
  <si>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</si>
  <si>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</si>
  <si>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</si>
  <si>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</si>
  <si>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</si>
  <si>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</si>
  <si>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</si>
  <si>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</si>
  <si>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</si>
  <si>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</si>
  <si>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</si>
  <si>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</si>
  <si>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</si>
  <si>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</si>
  <si>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</si>
  <si>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</si>
  <si>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</si>
  <si>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</si>
  <si>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</si>
  <si>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</si>
  <si>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</si>
  <si>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</si>
  <si>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</si>
  <si>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</si>
  <si>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</si>
  <si>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</si>
  <si>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</si>
  <si>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</si>
  <si>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</si>
  <si>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</si>
  <si>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</si>
  <si>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</si>
  <si>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</si>
  <si>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</si>
  <si>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</si>
  <si>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</si>
  <si>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</si>
  <si>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</si>
  <si>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</si>
  <si>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</si>
  <si>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</si>
  <si>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</si>
  <si>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</si>
  <si>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</si>
  <si>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</si>
  <si>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</si>
  <si>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</si>
  <si>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</si>
  <si>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</si>
  <si>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</si>
  <si>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</si>
  <si>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</si>
  <si>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</si>
  <si>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</si>
  <si>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</si>
  <si>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</si>
  <si>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</si>
  <si>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</si>
  <si>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</si>
  <si>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</si>
  <si>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</si>
  <si>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</si>
  <si>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</si>
  <si>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</si>
  <si>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</si>
  <si>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</si>
  <si>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</si>
  <si>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</si>
  <si>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</si>
  <si>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</si>
  <si>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</si>
  <si>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</si>
  <si>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</si>
  <si>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</si>
  <si>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</si>
  <si>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</si>
  <si>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</si>
  <si>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</si>
  <si>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</si>
  <si>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</si>
  <si>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</si>
  <si>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</si>
  <si>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</si>
  <si>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</si>
  <si>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</si>
  <si>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</si>
  <si>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</si>
  <si>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</si>
  <si>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</si>
  <si>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</si>
  <si>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</si>
  <si>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</si>
  <si>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</si>
  <si>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</si>
  <si>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</si>
  <si>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</si>
  <si>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</si>
  <si>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</si>
  <si>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</si>
  <si>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</si>
  <si>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</si>
  <si>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</si>
  <si>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</si>
  <si>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</si>
  <si>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</si>
  <si>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</si>
  <si>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</si>
  <si>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</si>
  <si>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</si>
  <si>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</si>
  <si>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</si>
  <si>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</si>
  <si>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</si>
  <si>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</si>
  <si>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</si>
  <si>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</si>
  <si>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</si>
  <si>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</si>
  <si>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</si>
  <si>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</si>
  <si>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</si>
  <si>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</si>
  <si>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</si>
  <si>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</si>
  <si>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</si>
  <si>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</si>
  <si>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</si>
  <si>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</si>
  <si>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</si>
  <si>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</si>
  <si>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</si>
  <si>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</si>
  <si>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</si>
  <si>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</si>
  <si>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</si>
  <si>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</si>
  <si>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</si>
  <si>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</si>
  <si>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</si>
  <si>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</si>
  <si>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</si>
  <si>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</si>
  <si>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</si>
  <si>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</si>
  <si>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</si>
  <si>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</si>
  <si>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</si>
  <si>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</si>
  <si>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</si>
  <si>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</si>
  <si>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</si>
  <si>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</si>
  <si>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</si>
  <si>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</si>
  <si>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</si>
  <si>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</si>
  <si>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</si>
  <si>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</si>
  <si>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</si>
  <si>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</si>
  <si>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</si>
  <si>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</si>
  <si>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</si>
  <si>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</si>
  <si>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</si>
  <si>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</si>
  <si>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</si>
  <si>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</si>
  <si>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</si>
  <si>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</si>
  <si>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</si>
  <si>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</si>
  <si>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</si>
  <si>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</si>
  <si>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</si>
  <si>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</si>
  <si>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</si>
  <si>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</si>
  <si>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</si>
  <si>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</si>
  <si>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</si>
  <si>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</si>
  <si>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</si>
  <si>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</si>
  <si>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</si>
  <si>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</si>
  <si>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</si>
  <si>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</si>
  <si>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</si>
  <si>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</si>
  <si>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</si>
  <si>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</si>
  <si>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</si>
  <si>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</si>
  <si>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</si>
  <si>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</si>
  <si>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</si>
  <si>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</si>
  <si>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</si>
  <si>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</si>
  <si>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</si>
  <si>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</si>
  <si>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</si>
  <si>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</si>
  <si>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</si>
  <si>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</si>
  <si>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</si>
  <si>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</si>
  <si>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</si>
  <si>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</si>
  <si>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</si>
  <si>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</si>
  <si>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</si>
  <si>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</si>
  <si>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</si>
  <si>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</si>
  <si>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</si>
  <si>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</si>
  <si>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</si>
  <si>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</si>
  <si>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</si>
  <si>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</si>
  <si>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</si>
  <si>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</si>
  <si>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</si>
  <si>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</si>
  <si>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</si>
  <si>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</si>
  <si>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</si>
  <si>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</si>
  <si>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</si>
  <si>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</si>
  <si>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</si>
  <si>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</si>
  <si>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</si>
  <si>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</si>
  <si>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</si>
  <si>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</si>
  <si>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</si>
  <si>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</si>
  <si>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</si>
  <si>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</si>
  <si>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</si>
  <si>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</si>
  <si>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</si>
  <si>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</si>
  <si>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</si>
  <si>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</si>
  <si>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</si>
  <si>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</si>
  <si>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</si>
  <si>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</si>
  <si>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</si>
  <si>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</si>
  <si>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</si>
  <si>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</si>
  <si>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</si>
  <si>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</si>
  <si>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</si>
  <si>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</si>
  <si>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</si>
  <si>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</si>
  <si>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</si>
  <si>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</si>
  <si>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</si>
  <si>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</si>
  <si>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</si>
  <si>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</si>
  <si>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</si>
  <si>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</si>
  <si>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</si>
  <si>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</si>
  <si>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</si>
  <si>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</si>
  <si>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</si>
  <si>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</si>
  <si>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</si>
  <si>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</si>
  <si>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</si>
  <si>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</si>
  <si>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</si>
  <si>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</si>
  <si>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</si>
  <si>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</si>
  <si>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</si>
  <si>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</si>
  <si>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</si>
  <si>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</si>
  <si>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</si>
  <si>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</si>
  <si>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</si>
  <si>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</si>
  <si>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</si>
  <si>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</si>
  <si>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</si>
  <si>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</si>
  <si>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</si>
  <si>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</si>
  <si>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</si>
  <si>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</si>
  <si>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</si>
  <si>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</si>
  <si>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</si>
  <si>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</si>
  <si>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</si>
  <si>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</si>
  <si>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</si>
  <si>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</si>
  <si>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</si>
  <si>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</si>
  <si>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</si>
  <si>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</si>
  <si>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</si>
  <si>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</si>
  <si>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</si>
  <si>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</si>
  <si>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</si>
  <si>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</si>
  <si>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</si>
  <si>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</si>
  <si>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</si>
  <si>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</si>
  <si>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</si>
  <si>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</si>
  <si>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</si>
  <si>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</si>
  <si>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</si>
  <si>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</si>
  <si>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</si>
  <si>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</si>
  <si>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</si>
  <si>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</si>
  <si>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</si>
  <si>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</si>
  <si>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</si>
  <si>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</si>
  <si>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</si>
  <si>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</si>
  <si>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</si>
  <si>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</si>
  <si>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</si>
  <si>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</si>
  <si>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</si>
  <si>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</si>
  <si>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</si>
  <si>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</si>
  <si>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</si>
  <si>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</si>
  <si>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</si>
  <si>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</si>
  <si>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</si>
  <si>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</si>
  <si>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</si>
  <si>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</si>
  <si>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</si>
  <si>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</si>
  <si>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</si>
  <si>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</si>
  <si>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</si>
  <si>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</si>
  <si>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</si>
  <si>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</si>
  <si>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</si>
  <si>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</si>
  <si>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</si>
  <si>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</si>
  <si>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</si>
  <si>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</si>
  <si>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</si>
  <si>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</si>
  <si>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</si>
  <si>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</si>
  <si>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</si>
  <si>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</si>
  <si>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</si>
  <si>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</si>
  <si>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</si>
  <si>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</si>
  <si>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</si>
  <si>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</si>
  <si>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</si>
  <si>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</si>
  <si>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</si>
  <si>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</si>
  <si>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</si>
  <si>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</si>
  <si>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</si>
  <si>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</si>
  <si>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</si>
  <si>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</si>
  <si>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</si>
  <si>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</si>
  <si>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</si>
  <si>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</si>
  <si>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</si>
  <si>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</si>
  <si>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</si>
  <si>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</si>
  <si>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</si>
  <si>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</si>
  <si>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</si>
  <si>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</si>
  <si>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</si>
  <si>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</si>
  <si>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</si>
  <si>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</si>
  <si>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</si>
  <si>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</si>
  <si>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</si>
  <si>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</si>
  <si>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</si>
  <si>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</si>
  <si>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</si>
  <si>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</si>
  <si>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</si>
  <si>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</si>
  <si>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</si>
  <si>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</si>
  <si>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</si>
  <si>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</si>
  <si>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</si>
  <si>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</si>
  <si>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</si>
  <si>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</si>
  <si>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</si>
  <si>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</si>
  <si>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</si>
  <si>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</si>
  <si>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</si>
  <si>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</si>
  <si>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</si>
  <si>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</si>
  <si>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</si>
  <si>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</si>
  <si>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</si>
  <si>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</si>
  <si>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</si>
  <si>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</si>
  <si>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</si>
  <si>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</si>
  <si>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</si>
  <si>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</si>
  <si>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</si>
  <si>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</si>
  <si>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</si>
  <si>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</si>
  <si>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</si>
  <si>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</si>
  <si>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</si>
  <si>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</si>
  <si>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</si>
  <si>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</si>
  <si>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</si>
  <si>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</si>
  <si>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</si>
  <si>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</si>
  <si>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</si>
  <si>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</si>
  <si>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</si>
  <si>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</si>
  <si>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</si>
  <si>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</si>
  <si>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</si>
  <si>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</si>
  <si>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</si>
  <si>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</si>
  <si>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</si>
  <si>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</si>
  <si>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</si>
  <si>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</si>
  <si>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</si>
  <si>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</si>
  <si>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</si>
  <si>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</si>
  <si>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</si>
  <si>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</si>
  <si>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</si>
  <si>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</si>
  <si>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</si>
  <si>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</si>
  <si>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</si>
  <si>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</si>
  <si>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</si>
  <si>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</si>
  <si>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</si>
  <si>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</si>
  <si>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</si>
  <si>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</si>
  <si>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</si>
  <si>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</si>
  <si>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</si>
  <si>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</si>
  <si>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</si>
  <si>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</si>
  <si>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</si>
  <si>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</si>
  <si>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</si>
  <si>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</si>
  <si>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</si>
  <si>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</si>
  <si>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</si>
  <si>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</si>
  <si>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</si>
  <si>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</si>
  <si>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</si>
  <si>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</si>
  <si>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</si>
  <si>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</si>
  <si>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</si>
  <si>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</si>
  <si>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</si>
  <si>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</si>
  <si>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</si>
  <si>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</si>
  <si>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</si>
  <si>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</si>
  <si>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</si>
  <si>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</si>
  <si>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</si>
  <si>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</si>
  <si>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</si>
  <si>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</si>
  <si>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</si>
  <si>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</si>
  <si>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</si>
  <si>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</si>
  <si>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</si>
  <si>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</si>
  <si>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</si>
  <si>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</si>
  <si>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</si>
  <si>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</si>
  <si>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</si>
  <si>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</si>
  <si>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</si>
  <si>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</si>
  <si>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</si>
  <si>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</si>
  <si>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</si>
  <si>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</si>
  <si>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</si>
  <si>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</si>
  <si>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</si>
  <si>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</si>
  <si>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</si>
  <si>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</si>
  <si>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</si>
  <si>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</si>
  <si>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</si>
  <si>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</si>
  <si>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</si>
  <si>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</si>
  <si>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</si>
  <si>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</si>
  <si>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</si>
  <si>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</si>
  <si>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</si>
  <si>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</si>
  <si>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</si>
  <si>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</si>
  <si>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</si>
  <si>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</si>
  <si>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</si>
  <si>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</si>
  <si>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</si>
  <si>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</si>
  <si>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</si>
  <si>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</si>
  <si>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</si>
  <si>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</si>
  <si>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</si>
  <si>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</si>
  <si>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</si>
  <si>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</si>
  <si>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</si>
  <si>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</si>
  <si>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</si>
  <si>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</si>
  <si>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</si>
  <si>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</si>
  <si>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</si>
  <si>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</si>
  <si>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</si>
  <si>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</si>
  <si>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</si>
  <si>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</si>
  <si>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</si>
  <si>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</si>
  <si>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</si>
  <si>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</si>
  <si>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</si>
  <si>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</si>
  <si>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</si>
  <si>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</si>
  <si>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</si>
  <si>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</si>
  <si>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</si>
  <si>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</si>
  <si>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</si>
  <si>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</si>
  <si>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</si>
  <si>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</si>
  <si>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</si>
  <si>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</si>
  <si>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</si>
  <si>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</si>
  <si>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</si>
  <si>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</si>
  <si>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</si>
  <si>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</si>
  <si>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</si>
  <si>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</si>
  <si>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</si>
  <si>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</si>
  <si>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</si>
  <si>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</si>
  <si>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</si>
  <si>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</si>
  <si>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</si>
  <si>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</si>
  <si>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</si>
  <si>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</si>
  <si>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</si>
  <si>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</si>
  <si>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</si>
  <si>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</si>
  <si>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</si>
  <si>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</si>
  <si>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</si>
  <si>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</si>
  <si>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</si>
  <si>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</si>
  <si>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</si>
  <si>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</si>
  <si>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</si>
  <si>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</si>
  <si>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</si>
  <si>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</si>
  <si>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</si>
  <si>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</si>
  <si>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</si>
  <si>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</si>
  <si>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</si>
  <si>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</si>
  <si>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</si>
  <si>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</si>
  <si>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</si>
  <si>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</si>
  <si>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</si>
  <si>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</si>
  <si>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</si>
  <si>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</si>
  <si>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</si>
  <si>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</si>
  <si>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</si>
  <si>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</si>
  <si>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</si>
  <si>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</si>
  <si>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</si>
  <si>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</si>
  <si>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</si>
  <si>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</si>
  <si>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</si>
  <si>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</si>
  <si>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</si>
  <si>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</si>
  <si>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</si>
  <si>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</si>
  <si>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</si>
  <si>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</si>
  <si>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</si>
  <si>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</si>
  <si>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</si>
  <si>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</si>
  <si>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</si>
  <si>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</si>
  <si>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</si>
  <si>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</si>
  <si>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</si>
  <si>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</si>
  <si>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</si>
  <si>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</si>
  <si>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</si>
  <si>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</si>
  <si>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</si>
  <si>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</si>
  <si>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</si>
  <si>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</si>
  <si>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</si>
  <si>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</si>
  <si>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</si>
  <si>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</si>
  <si>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</si>
  <si>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</si>
  <si>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</si>
  <si>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</si>
  <si>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</si>
  <si>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</si>
  <si>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</si>
  <si>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</si>
  <si>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</si>
  <si>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</si>
  <si>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</si>
  <si>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</si>
  <si>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</si>
  <si>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</si>
  <si>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</si>
  <si>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</si>
  <si>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</si>
  <si>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</si>
  <si>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</si>
  <si>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</si>
  <si>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</si>
  <si>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</si>
  <si>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</si>
  <si>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</si>
  <si>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</si>
  <si>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</si>
  <si>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</si>
  <si>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</si>
  <si>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</si>
  <si>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</si>
  <si>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</si>
  <si>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</si>
  <si>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</si>
  <si>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</si>
  <si>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</si>
  <si>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</si>
  <si>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</si>
  <si>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</si>
  <si>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</si>
  <si>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</si>
  <si>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</si>
  <si>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</si>
  <si>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</si>
  <si>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</si>
  <si>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</si>
  <si>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</si>
  <si>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</si>
  <si>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</si>
  <si>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</si>
  <si>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</si>
  <si>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</si>
  <si>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</si>
  <si>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</si>
  <si>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</si>
  <si>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</si>
  <si>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</si>
  <si>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</si>
  <si>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</si>
  <si>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</si>
  <si>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</si>
  <si>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</si>
  <si>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</si>
  <si>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</si>
  <si>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</si>
  <si>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</si>
  <si>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</si>
  <si>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</si>
  <si>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</si>
  <si>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</si>
  <si>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</si>
  <si>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</si>
  <si>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</si>
  <si>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</si>
  <si>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</si>
  <si>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</si>
  <si>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</si>
  <si>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</si>
  <si>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</si>
  <si>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</si>
  <si>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</si>
  <si>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</si>
  <si>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</si>
  <si>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</si>
  <si>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</si>
  <si>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</si>
  <si>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</si>
  <si>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</si>
  <si>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</si>
  <si>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</si>
  <si>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</si>
  <si>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</si>
  <si>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</si>
  <si>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</si>
  <si>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</si>
  <si>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</si>
  <si>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</si>
  <si>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</si>
  <si>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</si>
  <si>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</si>
  <si>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</si>
  <si>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</si>
  <si>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</si>
  <si>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</si>
  <si>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</si>
  <si>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</si>
  <si>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</si>
  <si>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</si>
  <si>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</si>
  <si>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</si>
  <si>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</si>
  <si>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</si>
  <si>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</si>
  <si>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</si>
  <si>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</si>
  <si>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</si>
  <si>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</si>
  <si>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</si>
  <si>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</si>
  <si>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</si>
  <si>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</si>
  <si>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</si>
  <si>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</si>
  <si>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</si>
  <si>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</si>
  <si>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</si>
  <si>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</si>
  <si>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</si>
  <si>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</si>
  <si>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</si>
  <si>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</si>
  <si>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</si>
  <si>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</si>
  <si>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</si>
  <si>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</si>
  <si>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</si>
  <si>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</si>
  <si>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</si>
  <si>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</si>
  <si>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</si>
  <si>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</si>
  <si>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</si>
  <si>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</si>
  <si>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</si>
  <si>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</si>
  <si>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</si>
  <si>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</si>
  <si>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</si>
  <si>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</si>
  <si>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</si>
  <si>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</si>
  <si>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</si>
  <si>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</si>
  <si>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</si>
  <si>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</si>
  <si>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</si>
  <si>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</si>
  <si>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</si>
  <si>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</si>
  <si>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</si>
  <si>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</si>
  <si>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</si>
  <si>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</si>
  <si>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</si>
  <si>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</si>
  <si>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</si>
  <si>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</si>
  <si>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</si>
  <si>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</si>
  <si>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</si>
  <si>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</si>
  <si>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</si>
  <si>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</si>
  <si>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</si>
  <si>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</si>
  <si>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</si>
  <si>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</si>
  <si>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</si>
  <si>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</si>
  <si>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</si>
  <si>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</si>
  <si>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</si>
  <si>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</si>
  <si>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</si>
  <si>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</si>
  <si>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</si>
  <si>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</si>
  <si>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</si>
  <si>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</si>
  <si>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</si>
  <si>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</si>
  <si>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</si>
  <si>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</si>
  <si>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</si>
  <si>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</si>
  <si>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</si>
  <si>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</si>
  <si>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</si>
  <si>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</si>
  <si>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</si>
  <si>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</si>
  <si>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</si>
  <si>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</si>
  <si>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</si>
  <si>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</si>
  <si>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</si>
  <si>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</si>
  <si>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</si>
  <si>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</si>
  <si>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</si>
  <si>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</si>
  <si>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</si>
  <si>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</si>
  <si>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</si>
  <si>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</si>
  <si>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</si>
  <si>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</si>
  <si>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</si>
  <si>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</si>
  <si>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</si>
  <si>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</si>
  <si>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</si>
  <si>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</si>
  <si>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</si>
  <si>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</si>
  <si>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</si>
  <si>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</si>
  <si>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</si>
  <si>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</si>
  <si>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</si>
  <si>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</si>
  <si>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</si>
  <si>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</si>
  <si>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</si>
  <si>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</si>
  <si>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</si>
  <si>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</si>
  <si>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</si>
  <si>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</si>
  <si>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</si>
  <si>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</si>
  <si>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</si>
  <si>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</si>
  <si>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</si>
  <si>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</si>
  <si>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</si>
  <si>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</si>
  <si>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</si>
  <si>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</si>
  <si>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</si>
  <si>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</si>
  <si>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</si>
  <si>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</si>
  <si>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</si>
  <si>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</si>
  <si>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</si>
  <si>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</si>
  <si>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</si>
  <si>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</si>
  <si>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</si>
  <si>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</si>
  <si>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</si>
  <si>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</si>
  <si>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</si>
  <si>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</si>
  <si>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</si>
  <si>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</si>
  <si>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</si>
  <si>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</si>
  <si>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</si>
  <si>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</si>
  <si>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</si>
  <si>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</si>
  <si>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</si>
  <si>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</si>
  <si>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</si>
  <si>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</si>
  <si>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</si>
  <si>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</si>
  <si>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</si>
  <si>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</si>
  <si>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</si>
  <si>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</si>
  <si>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</si>
  <si>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</si>
  <si>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</si>
  <si>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</si>
  <si>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</si>
  <si>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</si>
  <si>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</si>
  <si>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</si>
  <si>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</si>
  <si>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</si>
  <si>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</si>
  <si>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</si>
  <si>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</si>
  <si>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</si>
  <si>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</si>
  <si>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</si>
  <si>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</si>
  <si>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</si>
  <si>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</si>
  <si>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</si>
  <si>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</si>
  <si>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</si>
  <si>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</si>
  <si>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</si>
  <si>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</si>
  <si>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</si>
  <si>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</si>
  <si>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</si>
  <si>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</si>
  <si>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</si>
  <si>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</si>
  <si>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</si>
  <si>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</si>
  <si>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</si>
  <si>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</si>
  <si>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</si>
  <si>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</si>
  <si>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</si>
  <si>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</si>
  <si>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</si>
  <si>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</si>
  <si>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</si>
  <si>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</si>
  <si>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</si>
  <si>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</si>
  <si>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</si>
  <si>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</si>
  <si>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</si>
  <si>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</si>
  <si>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</si>
  <si>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</si>
  <si>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</si>
  <si>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</si>
  <si>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</si>
  <si>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</si>
  <si>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</si>
  <si>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</si>
  <si>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</si>
  <si>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</si>
  <si>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</si>
  <si>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</si>
  <si>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</si>
  <si>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</si>
  <si>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</si>
  <si>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</si>
  <si>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</si>
  <si>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</si>
  <si>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</si>
  <si>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</si>
  <si>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</si>
  <si>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</si>
  <si>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</si>
  <si>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</si>
  <si>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</si>
  <si>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</si>
  <si>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</si>
  <si>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</si>
  <si>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</si>
  <si>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</si>
  <si>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</si>
  <si>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</si>
  <si>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</si>
  <si>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</si>
  <si>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</si>
  <si>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</si>
  <si>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</si>
  <si>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</si>
  <si>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</si>
  <si>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</si>
  <si>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</si>
  <si>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</si>
  <si>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</si>
  <si>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</si>
  <si>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</si>
  <si>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</si>
  <si>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</si>
  <si>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</si>
  <si>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</si>
  <si>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</si>
  <si>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</si>
  <si>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</si>
  <si>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</si>
  <si>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</si>
  <si>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</si>
  <si>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</si>
  <si>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</si>
  <si>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</si>
  <si>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</si>
  <si>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</si>
  <si>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</si>
  <si>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</si>
  <si>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</si>
  <si>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</si>
  <si>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</si>
  <si>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</si>
  <si>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</si>
  <si>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</si>
  <si>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</si>
  <si>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</si>
  <si>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</si>
  <si>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</si>
  <si>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</si>
  <si>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</si>
  <si>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</si>
  <si>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</si>
  <si>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</si>
  <si>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</si>
  <si>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</si>
  <si>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</si>
  <si>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</si>
  <si>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</si>
  <si>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</si>
  <si>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</si>
  <si>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</si>
  <si>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</si>
  <si>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</si>
  <si>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</si>
  <si>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</si>
  <si>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</si>
  <si>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</si>
  <si>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</si>
  <si>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</si>
  <si>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</si>
  <si>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</si>
  <si>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</si>
  <si>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</si>
  <si>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</si>
  <si>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</si>
  <si>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</si>
  <si>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</si>
  <si>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</si>
  <si>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</si>
  <si>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</si>
  <si>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</si>
  <si>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</si>
  <si>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</si>
  <si>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</si>
  <si>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</si>
  <si>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</si>
  <si>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</si>
  <si>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</si>
  <si>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</si>
  <si>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</si>
  <si>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</si>
  <si>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</si>
  <si>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</si>
  <si>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</si>
  <si>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</si>
  <si>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</si>
  <si>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</si>
  <si>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</si>
  <si>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</si>
  <si>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</si>
  <si>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</si>
  <si>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</si>
  <si>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</si>
  <si>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</si>
  <si>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</si>
  <si>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</si>
  <si>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</si>
  <si>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</si>
  <si>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</si>
  <si>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</si>
  <si>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</si>
  <si>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</si>
  <si>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</si>
  <si>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</si>
  <si>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</si>
  <si>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</si>
  <si>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</si>
  <si>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</si>
  <si>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</si>
  <si>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</si>
  <si>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</si>
  <si>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</si>
  <si>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</si>
  <si>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</si>
  <si>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</si>
  <si>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</si>
  <si>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</si>
  <si>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</si>
  <si>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</si>
  <si>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</si>
  <si>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</si>
  <si>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</si>
  <si>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</si>
  <si>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</si>
  <si>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</si>
  <si>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</si>
  <si>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</si>
  <si>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</si>
  <si>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</si>
  <si>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</si>
  <si>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</si>
  <si>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</si>
  <si>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</si>
  <si>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</si>
  <si>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</si>
  <si>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</si>
  <si>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</si>
  <si>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</si>
  <si>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</si>
  <si>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</si>
  <si>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</si>
  <si>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</si>
  <si>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</si>
  <si>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</si>
  <si>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</si>
  <si>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</si>
  <si>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</si>
  <si>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</si>
  <si>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</si>
  <si>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</si>
  <si>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</si>
  <si>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</si>
  <si>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</si>
  <si>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</si>
  <si>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</si>
  <si>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</si>
  <si>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</si>
  <si>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</si>
  <si>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</si>
  <si>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</si>
  <si>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</si>
  <si>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</si>
  <si>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</si>
  <si>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</si>
  <si>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</si>
  <si>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</si>
  <si>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</si>
  <si>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</si>
  <si>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</si>
  <si>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</si>
  <si>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</si>
  <si>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</si>
  <si>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</si>
  <si>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</si>
  <si>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</si>
  <si>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</si>
  <si>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</si>
  <si>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</si>
  <si>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</si>
  <si>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</si>
  <si>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</si>
  <si>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</si>
  <si>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</si>
  <si>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</si>
  <si>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</si>
  <si>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</si>
  <si>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</si>
  <si>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</si>
  <si>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</si>
  <si>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</si>
  <si>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</si>
  <si>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</si>
  <si>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</si>
  <si>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</si>
  <si>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</si>
  <si>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</si>
  <si>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</si>
  <si>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</si>
  <si>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</si>
  <si>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</si>
  <si>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</si>
  <si>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</si>
  <si>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</si>
  <si>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</si>
  <si>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</si>
  <si>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</si>
  <si>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</si>
  <si>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</si>
  <si>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</si>
  <si>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</si>
  <si>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</si>
  <si>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</si>
  <si>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</si>
  <si>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</si>
  <si>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</si>
  <si>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</si>
  <si>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</si>
  <si>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</si>
  <si>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</si>
  <si>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</si>
  <si>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</si>
  <si>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</si>
  <si>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</si>
  <si>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</si>
  <si>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</si>
  <si>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</si>
  <si>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</si>
  <si>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</si>
  <si>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</si>
  <si>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</si>
  <si>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</si>
  <si>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</si>
  <si>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</si>
  <si>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</si>
  <si>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</si>
  <si>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</si>
  <si>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</si>
  <si>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</si>
  <si>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</si>
  <si>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</si>
  <si>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</si>
  <si>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</si>
  <si>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</si>
  <si>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</si>
  <si>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</si>
  <si>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</si>
  <si>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</si>
  <si>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</si>
  <si>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</si>
  <si>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</si>
  <si>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</si>
  <si>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</si>
  <si>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</si>
  <si>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</si>
  <si>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</si>
  <si>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</si>
  <si>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</si>
  <si>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</si>
  <si>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</si>
  <si>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</si>
  <si>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</si>
  <si>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</si>
  <si>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</si>
  <si>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</si>
  <si>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</si>
  <si>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</si>
  <si>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</si>
  <si>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</si>
  <si>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</si>
  <si>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</si>
  <si>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</si>
  <si>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</si>
  <si>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</si>
  <si>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</si>
  <si>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</si>
  <si>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</si>
  <si>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</si>
  <si>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</si>
  <si>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</si>
  <si>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</si>
  <si>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</si>
  <si>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</si>
  <si>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</si>
  <si>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</si>
  <si>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</si>
  <si>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</si>
  <si>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</si>
  <si>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</si>
  <si>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</si>
  <si>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</si>
  <si>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</si>
  <si>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</si>
  <si>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</si>
  <si>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</si>
  <si>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</si>
  <si>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</si>
  <si>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</si>
  <si>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</si>
  <si>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</si>
  <si>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</si>
  <si>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</si>
  <si>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</si>
  <si>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</si>
  <si>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</si>
  <si>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</si>
  <si>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</si>
  <si>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</si>
  <si>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</si>
  <si>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</si>
  <si>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</si>
  <si>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</si>
  <si>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</si>
  <si>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</si>
  <si>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</si>
  <si>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</si>
  <si>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</si>
  <si>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</si>
  <si>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</si>
  <si>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</si>
  <si>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</si>
  <si>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</si>
  <si>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</si>
  <si>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</si>
  <si>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</si>
  <si>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</si>
  <si>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</si>
  <si>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</si>
  <si>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</si>
  <si>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</si>
  <si>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</si>
  <si>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</si>
  <si>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</si>
  <si>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</si>
  <si>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</si>
  <si>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</si>
  <si>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</si>
  <si>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</si>
  <si>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</si>
  <si>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</si>
  <si>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</si>
  <si>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</si>
  <si>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</si>
  <si>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</si>
  <si>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</si>
  <si>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</si>
  <si>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</si>
  <si>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</si>
  <si>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</si>
  <si>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</si>
  <si>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</si>
  <si>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</si>
  <si>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</si>
  <si>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</si>
  <si>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</si>
  <si>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</si>
  <si>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</si>
  <si>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</si>
  <si>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</si>
  <si>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</si>
  <si>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</si>
  <si>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</si>
  <si>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</si>
  <si>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</si>
  <si>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</si>
  <si>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</si>
  <si>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</si>
  <si>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</si>
  <si>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</si>
  <si>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</si>
  <si>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</si>
  <si>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</si>
  <si>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</si>
  <si>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</si>
  <si>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</si>
  <si>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</si>
  <si>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</si>
  <si>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</si>
  <si>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</si>
  <si>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</si>
  <si>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</si>
  <si>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</si>
  <si>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</si>
  <si>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</si>
  <si>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</si>
  <si>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</si>
  <si>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</si>
  <si>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</si>
  <si>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</si>
  <si>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</si>
  <si>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</si>
  <si>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</si>
  <si>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</si>
  <si>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</si>
  <si>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</si>
  <si>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</si>
  <si>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</si>
  <si>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</si>
  <si>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</si>
  <si>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</si>
  <si>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</si>
  <si>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</si>
  <si>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</si>
  <si>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</si>
  <si>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</si>
  <si>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</si>
  <si>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</si>
  <si>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</si>
  <si>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</si>
  <si>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</si>
  <si>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</si>
  <si>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</si>
  <si>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</si>
  <si>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</si>
  <si>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</si>
  <si>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</si>
  <si>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</si>
  <si>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</si>
  <si>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</si>
  <si>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</si>
  <si>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</si>
  <si>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</si>
  <si>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</si>
  <si>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</si>
  <si>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</si>
  <si>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</si>
  <si>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</si>
  <si>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</si>
  <si>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</si>
  <si>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</si>
  <si>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</si>
  <si>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</si>
  <si>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</si>
  <si>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</si>
  <si>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</si>
  <si>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</si>
  <si>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</si>
  <si>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</si>
  <si>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</si>
  <si>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</si>
  <si>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</si>
  <si>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</si>
  <si>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</si>
  <si>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</si>
  <si>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</si>
  <si>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</si>
  <si>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</si>
  <si>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</si>
  <si>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</si>
  <si>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</si>
  <si>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</si>
  <si>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</si>
  <si>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</si>
  <si>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</si>
  <si>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</si>
  <si>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</si>
  <si>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</si>
  <si>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</si>
  <si>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</si>
  <si>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</si>
  <si>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</si>
  <si>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</si>
  <si>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</si>
  <si>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</si>
  <si>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</si>
  <si>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</si>
  <si>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</si>
  <si>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</si>
  <si>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</si>
  <si>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</si>
  <si>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</si>
  <si>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</si>
  <si>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</si>
  <si>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</si>
  <si>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</si>
  <si>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</si>
  <si>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</si>
  <si>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</si>
  <si>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</si>
  <si>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</si>
  <si>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</si>
  <si>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</si>
  <si>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</si>
  <si>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</si>
  <si>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</si>
  <si>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</si>
  <si>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</si>
  <si>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</si>
  <si>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</si>
  <si>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</si>
  <si>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</si>
  <si>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</si>
  <si>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</si>
  <si>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</si>
  <si>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</si>
  <si>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</si>
  <si>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</si>
  <si>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</si>
  <si>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</si>
  <si>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</si>
  <si>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</si>
  <si>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</si>
  <si>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</si>
  <si>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</si>
  <si>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</si>
  <si>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</si>
  <si>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</si>
  <si>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</si>
  <si>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</si>
  <si>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</si>
  <si>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</si>
  <si>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</si>
  <si>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</si>
  <si>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</si>
  <si>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</si>
  <si>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</si>
  <si>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</si>
  <si>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</si>
  <si>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</si>
  <si>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</si>
  <si>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</si>
  <si>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</si>
  <si>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</si>
  <si>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</si>
  <si>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</si>
  <si>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</si>
  <si>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</si>
  <si>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</si>
  <si>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</si>
  <si>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</si>
  <si>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</si>
  <si>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</si>
  <si>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</si>
  <si>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</si>
  <si>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</si>
  <si>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</si>
  <si>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</si>
  <si>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</si>
  <si>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</si>
  <si>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</si>
  <si>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</si>
  <si>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</si>
  <si>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</si>
  <si>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</si>
  <si>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</si>
  <si>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</si>
  <si>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</si>
  <si>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</si>
  <si>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</si>
  <si>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</si>
  <si>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</si>
  <si>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</si>
  <si>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</si>
  <si>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</si>
  <si>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</si>
  <si>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</si>
  <si>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</si>
  <si>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</si>
  <si>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</si>
  <si>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</si>
  <si>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</si>
  <si>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</si>
  <si>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</si>
  <si>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</si>
  <si>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</si>
  <si>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</si>
  <si>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</si>
  <si>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</si>
  <si>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</si>
  <si>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</si>
  <si>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</si>
  <si>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</si>
  <si>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</si>
  <si>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</si>
  <si>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</si>
  <si>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</si>
  <si>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</si>
  <si>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</si>
  <si>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</si>
  <si>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</si>
  <si>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</si>
  <si>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</si>
  <si>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</si>
  <si>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</si>
  <si>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</si>
  <si>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</si>
  <si>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</si>
  <si>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</si>
  <si>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</si>
  <si>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</si>
  <si>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</si>
  <si>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</si>
  <si>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</si>
  <si>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</si>
  <si>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</si>
  <si>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</si>
  <si>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</si>
  <si>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</si>
  <si>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</si>
  <si>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</si>
  <si>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</si>
  <si>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</si>
  <si>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</si>
  <si>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</si>
  <si>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</si>
  <si>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</si>
  <si>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</si>
  <si>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</si>
  <si>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</si>
  <si>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</si>
  <si>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</si>
  <si>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</si>
  <si>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</si>
  <si>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</si>
  <si>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</si>
  <si>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</si>
  <si>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</si>
  <si>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</si>
  <si>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</si>
  <si>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</si>
  <si>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</si>
  <si>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</si>
  <si>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</si>
  <si>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</si>
  <si>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</si>
  <si>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</si>
  <si>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</si>
  <si>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</si>
  <si>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</si>
  <si>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</si>
  <si>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</si>
  <si>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</si>
  <si>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</si>
  <si>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</si>
  <si>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</si>
  <si>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</si>
  <si>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</si>
  <si>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</si>
  <si>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</si>
  <si>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</si>
  <si>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</si>
  <si>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</si>
  <si>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</si>
  <si>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</si>
  <si>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</si>
  <si>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</si>
  <si>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</si>
  <si>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</si>
  <si>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</si>
  <si>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</si>
  <si>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</si>
  <si>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</si>
  <si>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</si>
  <si>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</si>
  <si>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</si>
  <si>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</si>
  <si>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</si>
  <si>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</si>
  <si>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</si>
  <si>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</si>
  <si>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</si>
  <si>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</si>
  <si>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</si>
  <si>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</si>
  <si>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</si>
  <si>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</si>
  <si>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</si>
  <si>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</si>
  <si>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</si>
  <si>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</si>
  <si>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</si>
  <si>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</si>
  <si>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</si>
  <si>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</si>
  <si>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</si>
  <si>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</si>
  <si>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</si>
  <si>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</si>
  <si>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</si>
  <si>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</si>
  <si>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</si>
  <si>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</si>
  <si>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</si>
  <si>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</si>
  <si>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</si>
  <si>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</si>
  <si>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</si>
  <si>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</si>
  <si>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</si>
  <si>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</si>
  <si>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</si>
  <si>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</si>
  <si>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</si>
  <si>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</si>
  <si>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</si>
  <si>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</si>
  <si>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</si>
  <si>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</si>
  <si>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</si>
  <si>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</si>
  <si>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</si>
  <si>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</si>
  <si>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</si>
  <si>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</si>
  <si>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</si>
  <si>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</si>
  <si>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</si>
  <si>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</si>
  <si>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</si>
  <si>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</si>
  <si>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</si>
  <si>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</si>
  <si>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</si>
  <si>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</si>
  <si>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</si>
  <si>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</si>
  <si>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</si>
  <si>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</si>
  <si>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</si>
  <si>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</si>
  <si>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</si>
  <si>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</si>
  <si>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</si>
  <si>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</si>
  <si>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</si>
  <si>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</si>
  <si>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</si>
  <si>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</si>
  <si>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</si>
  <si>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</si>
  <si>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</si>
  <si>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</si>
  <si>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</si>
  <si>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</si>
  <si>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</si>
  <si>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</si>
  <si>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</si>
  <si>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</si>
  <si>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</si>
  <si>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</si>
  <si>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</si>
  <si>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</si>
  <si>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</si>
  <si>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</si>
  <si>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</si>
  <si>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</si>
  <si>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</si>
  <si>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</si>
  <si>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</si>
  <si>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</si>
  <si>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</si>
  <si>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</si>
  <si>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</si>
  <si>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</si>
  <si>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</si>
  <si>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</si>
  <si>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</si>
  <si>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</si>
  <si>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</si>
  <si>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</si>
  <si>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</si>
  <si>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</si>
  <si>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</si>
  <si>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</si>
  <si>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</si>
  <si>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</si>
  <si>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</si>
  <si>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</si>
  <si>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</si>
  <si>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</si>
  <si>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</si>
  <si>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</si>
  <si>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</si>
  <si>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</si>
  <si>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</si>
  <si>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</si>
  <si>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</si>
  <si>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</si>
  <si>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</si>
  <si>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</si>
  <si>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</si>
  <si>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</si>
  <si>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</si>
  <si>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</si>
  <si>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</si>
  <si>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</si>
  <si>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</si>
  <si>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</si>
  <si>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</si>
  <si>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</si>
  <si>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</si>
  <si>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</si>
  <si>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</si>
  <si>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</si>
  <si>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</si>
  <si>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</si>
  <si>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</si>
  <si>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</si>
  <si>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</si>
  <si>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</si>
  <si>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</si>
  <si>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</si>
  <si>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</si>
  <si>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</si>
  <si>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</si>
  <si>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</si>
  <si>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</si>
  <si>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</si>
  <si>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</si>
  <si>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</si>
  <si>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</si>
  <si>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</si>
  <si>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</si>
  <si>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</si>
  <si>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</si>
  <si>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</si>
  <si>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</si>
  <si>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</si>
  <si>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</si>
  <si>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</si>
  <si>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</si>
  <si>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</si>
  <si>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</si>
  <si>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</si>
  <si>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</si>
  <si>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</si>
  <si>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</si>
  <si>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</si>
  <si>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</si>
  <si>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</si>
  <si>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</si>
  <si>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</si>
  <si>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</si>
  <si>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</si>
  <si>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</si>
  <si>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</si>
  <si>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</si>
  <si>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</si>
  <si>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</si>
  <si>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</si>
  <si>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</si>
  <si>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</si>
  <si>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</si>
  <si>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</si>
  <si>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</si>
  <si>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</si>
  <si>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</si>
  <si>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</si>
  <si>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</si>
  <si>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</si>
  <si>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</si>
  <si>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</si>
  <si>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</si>
  <si>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</si>
  <si>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</si>
  <si>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</si>
  <si>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</si>
  <si>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</si>
  <si>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</si>
  <si>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</si>
  <si>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</si>
  <si>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</si>
  <si>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</si>
  <si>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</si>
  <si>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</si>
  <si>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</si>
  <si>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</si>
  <si>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</si>
  <si>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</si>
  <si>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</si>
  <si>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</si>
  <si>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</si>
  <si>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</si>
  <si>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</si>
  <si>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</si>
  <si>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</si>
  <si>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</si>
  <si>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</si>
  <si>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</si>
  <si>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</si>
  <si>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</si>
  <si>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</si>
  <si>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</si>
  <si>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</si>
  <si>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</si>
  <si>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</si>
  <si>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</si>
  <si>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</si>
  <si>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</si>
  <si>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</si>
  <si>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</si>
  <si>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</si>
  <si>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</si>
  <si>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</si>
  <si>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</si>
  <si>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</si>
  <si>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</si>
  <si>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</si>
  <si>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</si>
  <si>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</si>
  <si>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</si>
  <si>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</si>
  <si>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</si>
  <si>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</si>
  <si>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</si>
  <si>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</si>
  <si>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</si>
  <si>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</si>
  <si>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</si>
  <si>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</si>
  <si>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</si>
  <si>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</si>
  <si>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</si>
  <si>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</si>
  <si>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</si>
  <si>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</si>
  <si>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</si>
  <si>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</si>
  <si>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</si>
  <si>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</si>
  <si>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</si>
  <si>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</si>
  <si>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</si>
  <si>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</si>
  <si>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</si>
  <si>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</si>
  <si>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</si>
  <si>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</si>
  <si>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</si>
  <si>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</si>
  <si>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</si>
  <si>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</si>
  <si>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</si>
  <si>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</si>
  <si>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</si>
  <si>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</si>
  <si>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</si>
  <si>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</si>
  <si>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</si>
  <si>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</si>
  <si>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</si>
  <si>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</si>
  <si>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</si>
  <si>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</si>
  <si>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</si>
  <si>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</si>
  <si>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</si>
  <si>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</si>
  <si>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</si>
  <si>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</si>
  <si>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</si>
  <si>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</si>
  <si>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</si>
  <si>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</si>
  <si>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</si>
  <si>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</si>
  <si>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</si>
  <si>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</si>
  <si>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</si>
  <si>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</si>
  <si>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</si>
  <si>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</si>
  <si>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</si>
  <si>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</si>
  <si>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</si>
  <si>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</si>
  <si>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</si>
  <si>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</si>
  <si>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</si>
  <si>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</si>
  <si>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</si>
  <si>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</si>
  <si>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</si>
  <si>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</si>
  <si>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</si>
  <si>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</si>
  <si>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</si>
  <si>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</si>
  <si>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</si>
  <si>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</si>
  <si>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</si>
  <si>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</si>
  <si>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</si>
  <si>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</si>
  <si>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</si>
  <si>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</si>
  <si>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</si>
  <si>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</si>
  <si>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</si>
  <si>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</si>
  <si>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</si>
  <si>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</si>
  <si>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</si>
  <si>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</si>
  <si>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</si>
  <si>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</si>
  <si>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</si>
  <si>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</si>
  <si>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</si>
  <si>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</si>
  <si>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</si>
  <si>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</si>
  <si>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</si>
  <si>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</si>
  <si>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</si>
  <si>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</si>
  <si>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</si>
  <si>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</si>
  <si>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</si>
  <si>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</si>
  <si>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</si>
  <si>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</si>
  <si>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</si>
  <si>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</si>
  <si>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</si>
  <si>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</si>
  <si>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</si>
  <si>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</si>
  <si>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</si>
  <si>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</si>
  <si>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</si>
  <si>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</si>
  <si>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</si>
  <si>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</si>
  <si>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</si>
  <si>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</si>
  <si>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</si>
  <si>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</si>
  <si>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</si>
  <si>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</si>
  <si>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</si>
  <si>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</si>
  <si>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</si>
  <si>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</si>
  <si>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</si>
  <si>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</si>
  <si>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</si>
  <si>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</si>
  <si>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</si>
  <si>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</si>
  <si>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</si>
  <si>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</si>
  <si>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</si>
  <si>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</si>
  <si>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</si>
  <si>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</si>
  <si>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</si>
  <si>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</si>
  <si>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</si>
  <si>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</si>
  <si>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</si>
  <si>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</si>
  <si>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</si>
  <si>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</si>
  <si>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</si>
  <si>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</si>
  <si>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</si>
  <si>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</si>
  <si>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</si>
  <si>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</si>
  <si>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</si>
  <si>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</si>
  <si>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</si>
  <si>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</si>
  <si>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</si>
  <si>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</si>
  <si>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</si>
  <si>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</si>
  <si>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</si>
  <si>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</si>
  <si>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</si>
  <si>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</si>
  <si>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</si>
  <si>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</si>
  <si>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</si>
  <si>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</si>
  <si>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</si>
  <si>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</si>
  <si>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</si>
  <si>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</si>
  <si>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</si>
  <si>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</si>
  <si>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</si>
  <si>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</si>
  <si>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</si>
  <si>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</si>
  <si>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</si>
  <si>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</si>
  <si>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</si>
  <si>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</si>
  <si>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</si>
  <si>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</si>
  <si>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</si>
  <si>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</si>
  <si>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</si>
  <si>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</si>
  <si>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</si>
  <si>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</si>
  <si>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</si>
  <si>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</si>
  <si>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</si>
  <si>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</si>
  <si>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</si>
  <si>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</si>
  <si>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</si>
  <si>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</si>
  <si>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</si>
  <si>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</si>
  <si>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</si>
  <si>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</si>
  <si>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</si>
  <si>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</si>
  <si>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</si>
  <si>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</si>
  <si>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</si>
  <si>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</si>
  <si>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</si>
  <si>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</si>
  <si>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</si>
  <si>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</si>
  <si>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</si>
  <si>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</si>
  <si>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</si>
  <si>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</si>
  <si>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</si>
  <si>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</si>
  <si>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</si>
  <si>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</si>
  <si>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</si>
  <si>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</si>
  <si>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</si>
  <si>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</si>
  <si>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</si>
  <si>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</si>
  <si>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</si>
  <si>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</si>
  <si>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</si>
  <si>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</si>
  <si>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</si>
  <si>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</si>
  <si>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</si>
  <si>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</si>
  <si>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</si>
  <si>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</si>
  <si>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</si>
  <si>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</si>
  <si>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</si>
  <si>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</si>
  <si>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</si>
  <si>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</si>
  <si>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</si>
  <si>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</si>
  <si>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</si>
  <si>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</si>
  <si>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</si>
  <si>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</si>
  <si>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</si>
  <si>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</si>
  <si>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</si>
  <si>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</si>
  <si>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</si>
  <si>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</si>
  <si>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</si>
  <si>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</si>
  <si>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</si>
  <si>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</si>
  <si>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</si>
  <si>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</si>
  <si>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</si>
  <si>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</si>
  <si>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</si>
  <si>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</si>
  <si>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</si>
  <si>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</si>
  <si>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</si>
  <si>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</si>
  <si>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</si>
  <si>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</si>
  <si>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</si>
  <si>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</si>
  <si>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</si>
  <si>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</si>
  <si>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</si>
  <si>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</si>
  <si>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</si>
  <si>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</si>
  <si>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</si>
  <si>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</si>
  <si>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</si>
  <si>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</si>
  <si>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</si>
  <si>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</si>
  <si>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</si>
  <si>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</si>
  <si>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</si>
  <si>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</si>
  <si>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</si>
  <si>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</si>
  <si>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</si>
  <si>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</si>
  <si>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</si>
  <si>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</si>
  <si>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</si>
  <si>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</si>
  <si>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</si>
  <si>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</si>
  <si>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</si>
  <si>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</si>
  <si>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</si>
  <si>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</si>
  <si>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</si>
  <si>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</si>
  <si>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</si>
  <si>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</si>
  <si>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</si>
  <si>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</si>
  <si>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</si>
  <si>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</si>
  <si>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</si>
  <si>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</si>
  <si>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</si>
  <si>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</si>
  <si>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</si>
  <si>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</si>
  <si>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</si>
  <si>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</si>
  <si>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</si>
  <si>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</si>
  <si>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</si>
  <si>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</si>
  <si>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</si>
  <si>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</si>
  <si>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</si>
  <si>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</si>
  <si>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</si>
  <si>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</si>
  <si>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</si>
  <si>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</si>
  <si>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</si>
  <si>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</si>
  <si>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</si>
  <si>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</si>
  <si>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</si>
  <si>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</si>
  <si>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</si>
  <si>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</si>
  <si>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</si>
  <si>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</si>
  <si>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</si>
  <si>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</si>
  <si>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</si>
  <si>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</si>
  <si>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</si>
  <si>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</si>
  <si>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</si>
  <si>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</si>
  <si>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</si>
  <si>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</si>
  <si>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</si>
  <si>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</si>
  <si>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</si>
  <si>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</si>
  <si>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</si>
  <si>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</si>
  <si>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</si>
  <si>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</si>
  <si>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</si>
  <si>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</si>
  <si>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</si>
  <si>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</si>
  <si>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</si>
  <si>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</si>
  <si>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</si>
  <si>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</si>
  <si>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</si>
  <si>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</si>
  <si>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</si>
  <si>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</si>
  <si>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</si>
  <si>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</si>
  <si>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</si>
  <si>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</si>
  <si>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</si>
  <si>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</si>
  <si>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</si>
  <si>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</si>
  <si>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</si>
  <si>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</si>
  <si>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</si>
  <si>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</si>
  <si>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</si>
  <si>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</si>
  <si>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</si>
  <si>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</si>
  <si>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</si>
  <si>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</si>
  <si>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</si>
  <si>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</si>
  <si>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</si>
  <si>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</si>
  <si>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</si>
  <si>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</si>
  <si>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</si>
  <si>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</si>
  <si>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</si>
  <si>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</si>
  <si>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</si>
  <si>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</si>
  <si>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</si>
  <si>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</si>
  <si>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</si>
  <si>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</si>
  <si>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</si>
  <si>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</si>
  <si>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</si>
  <si>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</si>
  <si>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</si>
  <si>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</si>
  <si>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</si>
  <si>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</si>
  <si>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</si>
  <si>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</si>
  <si>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</si>
  <si>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</si>
  <si>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</si>
  <si>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</si>
  <si>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</si>
  <si>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</si>
  <si>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</si>
  <si>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</si>
  <si>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</si>
  <si>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</si>
  <si>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</si>
  <si>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</si>
  <si>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</si>
  <si>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</si>
  <si>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</si>
  <si>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</si>
  <si>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</si>
  <si>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</si>
  <si>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</si>
  <si>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</si>
  <si>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</si>
  <si>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</si>
  <si>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</si>
  <si>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</si>
  <si>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</si>
  <si>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</si>
  <si>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</si>
  <si>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</si>
  <si>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</si>
  <si>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</si>
  <si>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</si>
  <si>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</si>
  <si>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</si>
  <si>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</si>
  <si>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</si>
  <si>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</si>
  <si>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</si>
  <si>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</si>
  <si>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</si>
  <si>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</si>
  <si>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</si>
  <si>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</si>
  <si>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</si>
  <si>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</si>
  <si>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</si>
  <si>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</si>
  <si>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</si>
  <si>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</si>
  <si>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</si>
  <si>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</si>
  <si>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</si>
  <si>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</si>
  <si>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</si>
  <si>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</si>
  <si>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</si>
  <si>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</si>
  <si>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</si>
  <si>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</si>
  <si>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</si>
  <si>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</si>
  <si>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</si>
  <si>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</si>
  <si>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</si>
  <si>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</si>
  <si>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</si>
  <si>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</si>
  <si>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</si>
  <si>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</si>
  <si>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</si>
  <si>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</si>
  <si>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</si>
  <si>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</si>
  <si>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</si>
  <si>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</si>
  <si>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</si>
  <si>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</si>
  <si>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</si>
  <si>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</si>
  <si>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</si>
  <si>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</si>
  <si>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</si>
  <si>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</si>
  <si>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</si>
  <si>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</si>
  <si>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</si>
  <si>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</si>
  <si>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</si>
  <si>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</si>
  <si>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</si>
  <si>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</si>
  <si>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</si>
  <si>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</si>
  <si>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</si>
  <si>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</si>
  <si>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</si>
  <si>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</si>
  <si>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</si>
  <si>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</si>
  <si>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</si>
  <si>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</si>
  <si>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</si>
  <si>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</si>
  <si>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</si>
  <si>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</si>
  <si>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</si>
  <si>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</si>
  <si>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</si>
  <si>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</si>
  <si>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</si>
  <si>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</si>
  <si>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</si>
  <si>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</si>
  <si>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</si>
  <si>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</si>
  <si>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</si>
  <si>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</si>
  <si>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</si>
  <si>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</si>
  <si>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</si>
  <si>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</si>
  <si>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</si>
  <si>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</si>
  <si>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</si>
  <si>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</si>
  <si>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</si>
  <si>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</si>
  <si>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</si>
  <si>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</si>
  <si>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</si>
  <si>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</si>
  <si>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</si>
  <si>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</si>
  <si>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</si>
  <si>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</si>
  <si>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</si>
  <si>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</si>
  <si>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</si>
  <si>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</si>
  <si>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</si>
  <si>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</si>
  <si>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</si>
  <si>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</si>
  <si>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</si>
  <si>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</si>
  <si>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</si>
  <si>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</si>
  <si>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</si>
  <si>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</si>
  <si>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</si>
  <si>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</si>
  <si>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</si>
  <si>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</si>
  <si>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</si>
  <si>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</si>
  <si>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</si>
  <si>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</si>
  <si>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</si>
  <si>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</si>
  <si>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</si>
  <si>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</si>
  <si>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</si>
  <si>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</si>
  <si>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</si>
  <si>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</si>
  <si>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</si>
  <si>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</si>
  <si>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</si>
  <si>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</si>
  <si>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</si>
  <si>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</si>
  <si>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</si>
  <si>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</si>
  <si>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</si>
  <si>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</si>
  <si>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</si>
  <si>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</si>
  <si>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</si>
  <si>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</si>
  <si>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</si>
  <si>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</si>
  <si>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</si>
  <si>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</si>
  <si>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</si>
  <si>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</si>
  <si>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</si>
  <si>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</si>
  <si>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</si>
  <si>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</si>
  <si>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</si>
  <si>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</si>
  <si>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</si>
  <si>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</si>
  <si>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</si>
  <si>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</si>
  <si>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</si>
  <si>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</si>
  <si>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</si>
  <si>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</si>
  <si>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</si>
  <si>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</si>
  <si>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</si>
  <si>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</si>
  <si>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</si>
  <si>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</si>
  <si>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</si>
  <si>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</si>
  <si>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</si>
  <si>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</si>
  <si>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</si>
  <si>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</si>
  <si>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</si>
  <si>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</si>
  <si>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</si>
  <si>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</si>
  <si>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</si>
  <si>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</si>
  <si>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</si>
  <si>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</si>
  <si>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</si>
  <si>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</si>
  <si>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</si>
  <si>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</si>
  <si>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</si>
  <si>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</si>
  <si>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</si>
  <si>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</si>
  <si>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</si>
  <si>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</si>
  <si>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</si>
  <si>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</si>
  <si>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</si>
  <si>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</si>
  <si>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</si>
  <si>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</si>
  <si>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</si>
  <si>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</si>
  <si>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</si>
  <si>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</si>
  <si>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</si>
  <si>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</si>
  <si>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</si>
  <si>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</si>
  <si>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</si>
  <si>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</si>
  <si>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</si>
  <si>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</si>
  <si>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</si>
  <si>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</si>
  <si>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</si>
  <si>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</si>
  <si>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</si>
  <si>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</si>
  <si>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</si>
  <si>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</si>
  <si>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</si>
  <si>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</si>
  <si>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</si>
  <si>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</si>
  <si>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</si>
  <si>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</si>
  <si>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</si>
  <si>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</si>
  <si>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</si>
  <si>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</si>
  <si>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</si>
  <si>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</si>
  <si>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</si>
  <si>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</si>
  <si>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</si>
  <si>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</si>
  <si>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</si>
  <si>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</si>
  <si>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</si>
  <si>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</si>
  <si>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</si>
  <si>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</si>
  <si>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</si>
  <si>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</si>
  <si>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</si>
  <si>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</si>
  <si>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</si>
  <si>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</si>
  <si>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</si>
  <si>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</si>
  <si>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</si>
  <si>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</si>
  <si>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</si>
  <si>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</si>
  <si>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</si>
  <si>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</si>
  <si>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</si>
  <si>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</si>
  <si>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</si>
  <si>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</si>
  <si>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</si>
  <si>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</si>
  <si>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</si>
  <si>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</si>
  <si>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</si>
  <si>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</si>
  <si>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</si>
  <si>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</si>
  <si>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</si>
  <si>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</si>
  <si>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</si>
  <si>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</si>
  <si>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</si>
  <si>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</si>
  <si>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</si>
  <si>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</si>
  <si>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</si>
  <si>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</si>
  <si>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</si>
  <si>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</si>
  <si>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</si>
  <si>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</si>
  <si>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</si>
  <si>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</si>
  <si>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</si>
  <si>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</si>
  <si>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</si>
  <si>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</si>
  <si>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</si>
  <si>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</si>
  <si>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</si>
  <si>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</si>
  <si>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</si>
  <si>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</si>
  <si>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</si>
  <si>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</si>
  <si>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</si>
  <si>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</si>
  <si>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</si>
  <si>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</si>
  <si>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</si>
  <si>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</si>
  <si>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</si>
  <si>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</si>
  <si>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</si>
  <si>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</si>
  <si>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</si>
  <si>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</si>
  <si>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</si>
  <si>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</si>
  <si>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</si>
  <si>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</si>
  <si>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</si>
  <si>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</si>
  <si>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</si>
  <si>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</si>
  <si>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</si>
  <si>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</si>
  <si>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</si>
  <si>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</si>
  <si>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</si>
  <si>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</si>
  <si>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</si>
  <si>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</si>
  <si>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</si>
  <si>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</si>
  <si>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</si>
  <si>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</si>
  <si>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</si>
  <si>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</si>
  <si>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</si>
  <si>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</si>
  <si>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</si>
  <si>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</si>
  <si>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</si>
  <si>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</si>
  <si>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</si>
  <si>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</si>
  <si>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</si>
  <si>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</si>
  <si>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</si>
  <si>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</si>
  <si>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</si>
  <si>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</si>
  <si>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</si>
  <si>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</si>
  <si>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</si>
  <si>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</si>
  <si>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</si>
  <si>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</si>
  <si>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</si>
  <si>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</si>
  <si>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</si>
  <si>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</si>
  <si>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</si>
  <si>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</si>
  <si>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</si>
  <si>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</si>
  <si>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</si>
  <si>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</si>
  <si>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</si>
  <si>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</si>
  <si>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</si>
  <si>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</si>
  <si>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</si>
  <si>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</si>
  <si>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</si>
  <si>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</si>
  <si>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</si>
  <si>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</si>
  <si>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</si>
  <si>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</si>
  <si>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</si>
  <si>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</si>
  <si>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</si>
  <si>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</si>
  <si>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</si>
  <si>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</si>
  <si>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</si>
  <si>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</si>
  <si>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</si>
  <si>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</si>
  <si>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</si>
  <si>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</si>
  <si>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</si>
  <si>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</si>
  <si>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</si>
  <si>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</si>
  <si>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</si>
  <si>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</si>
  <si>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</si>
  <si>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</si>
  <si>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</si>
  <si>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</si>
  <si>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</si>
  <si>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</si>
  <si>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</si>
  <si>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</si>
  <si>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</si>
  <si>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</si>
  <si>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</si>
  <si>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</si>
  <si>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</si>
  <si>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</si>
  <si>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</si>
  <si>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</si>
  <si>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</si>
  <si>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</si>
  <si>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</si>
  <si>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</si>
  <si>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</si>
  <si>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</si>
  <si>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</si>
  <si>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</si>
  <si>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</si>
  <si>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</si>
  <si>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</si>
  <si>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</si>
  <si>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</si>
  <si>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</si>
  <si>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</si>
  <si>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</si>
  <si>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</si>
  <si>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</si>
  <si>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</si>
  <si>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</si>
  <si>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</si>
  <si>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</si>
  <si>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</si>
  <si>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</si>
  <si>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</si>
  <si>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</si>
  <si>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</si>
  <si>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</si>
  <si>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</si>
  <si>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</si>
  <si>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</si>
  <si>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</si>
  <si>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</si>
  <si>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</si>
  <si>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</si>
  <si>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</si>
  <si>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</si>
  <si>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</si>
  <si>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</si>
  <si>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</si>
  <si>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</si>
  <si>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</si>
  <si>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</si>
  <si>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</si>
  <si>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</si>
  <si>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</si>
  <si>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</si>
  <si>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</si>
  <si>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</si>
  <si>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</si>
  <si>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</si>
  <si>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</si>
  <si>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</si>
  <si>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</si>
  <si>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</si>
  <si>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</si>
  <si>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</si>
  <si>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</si>
  <si>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</si>
  <si>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</si>
  <si>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</si>
  <si>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</si>
  <si>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</si>
  <si>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</si>
  <si>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</si>
  <si>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</si>
  <si>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</si>
  <si>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</si>
  <si>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</si>
  <si>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</si>
  <si>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</si>
  <si>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</si>
  <si>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</si>
  <si>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</si>
  <si>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</si>
  <si>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</si>
  <si>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</si>
  <si>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</si>
  <si>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</si>
  <si>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</si>
  <si>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</si>
  <si>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</si>
  <si>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</si>
  <si>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</si>
  <si>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</si>
  <si>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</si>
  <si>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</si>
  <si>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</si>
  <si>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</si>
  <si>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</si>
  <si>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</si>
  <si>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</si>
  <si>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</si>
  <si>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</si>
  <si>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</si>
  <si>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</si>
  <si>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</si>
  <si>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</si>
  <si>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</si>
  <si>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</si>
  <si>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</si>
  <si>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</si>
  <si>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</si>
  <si>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</si>
  <si>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</si>
  <si>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</si>
  <si>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</si>
  <si>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</si>
  <si>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</si>
  <si>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</si>
  <si>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</si>
  <si>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</si>
  <si>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</si>
  <si>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</si>
  <si>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</si>
  <si>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</si>
  <si>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</si>
  <si>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</si>
  <si>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</si>
  <si>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</si>
  <si>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</si>
  <si>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</si>
  <si>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</si>
  <si>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</si>
  <si>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</si>
  <si>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</si>
  <si>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</si>
  <si>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</si>
  <si>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</si>
  <si>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</si>
  <si>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</si>
  <si>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</si>
  <si>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</si>
  <si>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</si>
  <si>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</si>
  <si>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</si>
  <si>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</si>
  <si>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</si>
  <si>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</si>
  <si>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</si>
  <si>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</si>
  <si>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</si>
  <si>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</si>
  <si>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</si>
  <si>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</si>
  <si>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</si>
  <si>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</si>
  <si>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</si>
  <si>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</si>
  <si>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</si>
  <si>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</si>
  <si>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</si>
  <si>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</si>
  <si>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</si>
  <si>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</si>
  <si>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</si>
  <si>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</si>
  <si>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</si>
  <si>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</si>
  <si>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</si>
  <si>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</si>
  <si>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</si>
  <si>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</si>
  <si>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</si>
  <si>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</si>
  <si>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</si>
  <si>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</si>
  <si>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</si>
  <si>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</si>
  <si>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</si>
  <si>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</si>
  <si>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</si>
  <si>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</si>
  <si>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</si>
  <si>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</si>
  <si>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</si>
  <si>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</si>
  <si>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</si>
  <si>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</si>
  <si>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</si>
  <si>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</si>
  <si>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</si>
  <si>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</si>
  <si>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</si>
  <si>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</si>
  <si>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</si>
  <si>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</si>
  <si>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</si>
  <si>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</si>
  <si>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</si>
  <si>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</si>
  <si>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</si>
  <si>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</si>
  <si>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</si>
  <si>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</si>
  <si>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</si>
  <si>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</si>
  <si>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</si>
  <si>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</si>
  <si>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</si>
  <si>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</si>
  <si>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</si>
  <si>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</si>
  <si>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</si>
  <si>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</si>
  <si>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</si>
  <si>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</si>
  <si>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</si>
  <si>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</si>
  <si>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</si>
  <si>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</si>
  <si>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</si>
  <si>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</si>
  <si>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</si>
  <si>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</si>
  <si>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</si>
  <si>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</si>
  <si>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</si>
  <si>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</si>
  <si>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</si>
  <si>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</si>
  <si>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</si>
  <si>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</si>
  <si>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</si>
  <si>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</si>
  <si>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</si>
  <si>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</si>
  <si>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</si>
  <si>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</si>
  <si>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</si>
  <si>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</si>
  <si>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</si>
  <si>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</si>
  <si>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</si>
  <si>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</si>
  <si>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</si>
  <si>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</si>
  <si>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</si>
  <si>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</si>
  <si>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</si>
  <si>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</si>
  <si>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</si>
  <si>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</si>
  <si>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</si>
  <si>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</si>
  <si>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</si>
  <si>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</si>
  <si>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</si>
  <si>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</si>
  <si>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</si>
  <si>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</si>
  <si>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</si>
  <si>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</si>
  <si>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</si>
  <si>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</si>
  <si>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</si>
  <si>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</si>
  <si>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</si>
  <si>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</si>
  <si>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</si>
  <si>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</si>
  <si>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</si>
  <si>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</si>
  <si>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</si>
  <si>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</si>
  <si>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</si>
  <si>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</si>
  <si>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</si>
  <si>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</si>
  <si>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</si>
  <si>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</si>
  <si>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</si>
  <si>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</si>
  <si>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</si>
  <si>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</si>
  <si>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</si>
  <si>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</si>
  <si>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</si>
  <si>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</si>
  <si>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</si>
  <si>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</si>
  <si>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</si>
  <si>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</si>
  <si>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</si>
  <si>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</si>
  <si>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</si>
  <si>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</si>
  <si>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</si>
  <si>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</si>
  <si>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</si>
  <si>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</si>
  <si>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</si>
  <si>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</si>
  <si>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</si>
  <si>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</si>
  <si>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</si>
  <si>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</si>
  <si>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</si>
  <si>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</si>
  <si>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</si>
  <si>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</si>
  <si>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</si>
  <si>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</si>
  <si>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</si>
  <si>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</si>
  <si>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</si>
  <si>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</si>
  <si>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</si>
  <si>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</si>
  <si>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</si>
  <si>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</si>
  <si>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</si>
  <si>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</si>
  <si>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</si>
  <si>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</si>
  <si>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</si>
  <si>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</si>
  <si>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</si>
  <si>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</si>
  <si>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</si>
  <si>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</si>
  <si>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</si>
  <si>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</si>
  <si>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</si>
  <si>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</si>
  <si>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</si>
  <si>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</si>
  <si>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</si>
  <si>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</si>
  <si>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</si>
  <si>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</si>
  <si>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</si>
  <si>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</si>
  <si>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</si>
  <si>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</si>
  <si>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</si>
  <si>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</si>
  <si>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</si>
  <si>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</si>
  <si>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</si>
  <si>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</si>
  <si>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</si>
  <si>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</si>
  <si>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</si>
  <si>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</si>
  <si>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</si>
  <si>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</si>
  <si>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</si>
  <si>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</si>
  <si>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</si>
  <si>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</si>
  <si>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</si>
  <si>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</si>
  <si>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</si>
  <si>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</si>
  <si>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</si>
  <si>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</si>
  <si>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</si>
  <si>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</si>
  <si>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</si>
  <si>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</si>
  <si>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</si>
  <si>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</si>
  <si>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</si>
  <si>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</si>
  <si>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</si>
  <si>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</si>
  <si>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</si>
  <si>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</si>
  <si>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</si>
  <si>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</si>
  <si>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</si>
  <si>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</si>
  <si>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</si>
  <si>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</si>
  <si>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</si>
  <si>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</si>
  <si>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</si>
  <si>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</si>
  <si>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</si>
  <si>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</si>
  <si>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</si>
  <si>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</si>
  <si>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</si>
  <si>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</si>
  <si>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</si>
  <si>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</si>
  <si>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</si>
  <si>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</si>
  <si>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</si>
  <si>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</si>
  <si>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</si>
  <si>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</si>
  <si>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</si>
  <si>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</si>
  <si>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</si>
  <si>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</si>
  <si>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</si>
  <si>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</si>
  <si>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</si>
  <si>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</si>
  <si>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</si>
  <si>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</si>
  <si>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</si>
  <si>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</si>
  <si>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</si>
  <si>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</si>
  <si>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</si>
  <si>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</si>
  <si>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</si>
  <si>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</si>
  <si>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</si>
  <si>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</si>
  <si>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</si>
  <si>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</si>
  <si>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</si>
  <si>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</si>
  <si>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</si>
  <si>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</si>
  <si>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</si>
  <si>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</si>
  <si>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</si>
  <si>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</si>
  <si>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</si>
  <si>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</si>
  <si>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</si>
  <si>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</si>
  <si>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</si>
  <si>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</si>
  <si>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</si>
  <si>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</si>
  <si>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</si>
  <si>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</si>
  <si>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</si>
  <si>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</si>
  <si>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</si>
  <si>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</si>
  <si>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</si>
  <si>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</si>
  <si>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</si>
  <si>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</si>
  <si>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</si>
  <si>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</si>
  <si>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</si>
  <si>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</si>
  <si>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</si>
  <si>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</si>
  <si>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</si>
  <si>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</si>
  <si>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</si>
  <si>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</si>
  <si>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</si>
  <si>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</si>
  <si>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</si>
  <si>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</si>
  <si>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</si>
  <si>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</si>
  <si>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</si>
  <si>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</si>
  <si>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</si>
  <si>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</si>
  <si>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</si>
  <si>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</si>
  <si>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</si>
  <si>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</si>
  <si>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</si>
  <si>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</si>
  <si>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</si>
  <si>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</si>
  <si>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</si>
  <si>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</si>
  <si>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</si>
  <si>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</si>
  <si>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</si>
  <si>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</si>
  <si>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</si>
  <si>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</si>
  <si>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</si>
  <si>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</si>
  <si>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</si>
  <si>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</si>
  <si>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</si>
  <si>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</si>
  <si>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</si>
  <si>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</si>
  <si>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</si>
  <si>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</si>
  <si>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</si>
  <si>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</si>
  <si>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</si>
  <si>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</si>
  <si>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</si>
  <si>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</si>
  <si>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</si>
  <si>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</si>
  <si>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</si>
  <si>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</si>
  <si>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</si>
  <si>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</si>
  <si>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</si>
  <si>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</si>
  <si>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</si>
  <si>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</si>
  <si>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</si>
  <si>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</si>
  <si>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</si>
  <si>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</si>
  <si>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</si>
  <si>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</si>
  <si>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</si>
  <si>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</si>
  <si>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</si>
  <si>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</si>
  <si>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</si>
  <si>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</si>
  <si>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</si>
  <si>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</si>
  <si>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</si>
  <si>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</si>
  <si>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</si>
  <si>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</si>
  <si>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</si>
  <si>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</si>
  <si>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</si>
  <si>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</si>
  <si>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</si>
  <si>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</si>
  <si>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</si>
  <si>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</si>
  <si>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</si>
  <si>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</si>
  <si>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</si>
  <si>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</si>
  <si>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</si>
  <si>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</si>
  <si>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</si>
  <si>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</si>
  <si>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</si>
  <si>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</si>
  <si>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</si>
  <si>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</si>
  <si>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</si>
  <si>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</si>
  <si>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</si>
  <si>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</si>
  <si>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</si>
  <si>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</si>
  <si>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</si>
  <si>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</si>
  <si>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</si>
  <si>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</si>
  <si>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</si>
  <si>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</si>
  <si>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</si>
  <si>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</si>
  <si>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</si>
  <si>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</si>
  <si>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</si>
  <si>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</si>
  <si>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</si>
  <si>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</si>
  <si>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</si>
  <si>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</si>
  <si>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</si>
  <si>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</si>
  <si>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</si>
  <si>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</si>
  <si>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</si>
  <si>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</si>
  <si>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</si>
  <si>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</si>
  <si>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</si>
  <si>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</si>
  <si>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</si>
  <si>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</si>
  <si>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</si>
  <si>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</si>
  <si>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</si>
  <si>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</si>
  <si>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</si>
  <si>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</si>
  <si>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</si>
  <si>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</si>
  <si>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</si>
  <si>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</si>
  <si>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</si>
  <si>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</si>
  <si>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</si>
  <si>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</si>
  <si>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</si>
  <si>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</si>
  <si>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</si>
  <si>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</si>
  <si>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</si>
  <si>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</si>
  <si>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</si>
  <si>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</si>
  <si>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</si>
  <si>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</si>
  <si>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</si>
  <si>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</si>
  <si>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</si>
  <si>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</si>
  <si>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</si>
  <si>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</si>
  <si>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</si>
  <si>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</si>
  <si>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</si>
  <si>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</si>
  <si>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</si>
  <si>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</si>
  <si>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</si>
  <si>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</si>
  <si>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</si>
  <si>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</si>
  <si>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</si>
  <si>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</si>
  <si>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</si>
  <si>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</si>
  <si>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</si>
  <si>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</si>
  <si>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</si>
  <si>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</si>
  <si>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</si>
  <si>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</si>
  <si>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</si>
  <si>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</si>
  <si>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</si>
  <si>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</si>
  <si>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</si>
  <si>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</si>
  <si>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</si>
  <si>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</si>
  <si>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</si>
  <si>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</si>
  <si>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</si>
  <si>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</si>
  <si>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</si>
  <si>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</si>
  <si>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</si>
  <si>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</si>
  <si>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</si>
  <si>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</si>
  <si>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</si>
  <si>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</si>
  <si>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</si>
  <si>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</si>
  <si>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</si>
  <si>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</si>
  <si>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</si>
  <si>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</si>
  <si>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</si>
  <si>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</si>
  <si>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</si>
  <si>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</si>
  <si>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</si>
  <si>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</si>
  <si>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</si>
  <si>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</si>
  <si>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</si>
  <si>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</si>
  <si>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</si>
  <si>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</si>
  <si>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</si>
  <si>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</si>
  <si>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</si>
  <si>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</si>
  <si>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</si>
  <si>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</si>
  <si>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</si>
  <si>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</si>
  <si>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</si>
  <si>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</si>
  <si>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</si>
  <si>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</si>
  <si>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</si>
  <si>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</si>
  <si>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</si>
  <si>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</si>
  <si>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</si>
  <si>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</si>
  <si>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</si>
  <si>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</si>
  <si>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</si>
  <si>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</si>
  <si>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</si>
  <si>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</si>
  <si>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</si>
  <si>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</si>
  <si>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</si>
  <si>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</si>
  <si>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</si>
  <si>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</si>
  <si>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</si>
  <si>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</si>
  <si>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</si>
  <si>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</si>
  <si>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</si>
  <si>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</si>
  <si>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</si>
  <si>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</si>
  <si>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</si>
  <si>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</si>
  <si>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</si>
  <si>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</si>
  <si>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</si>
  <si>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</si>
  <si>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</si>
  <si>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</si>
  <si>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</si>
  <si>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</si>
  <si>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</si>
  <si>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</si>
  <si>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</si>
  <si>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</si>
  <si>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</si>
  <si>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</si>
  <si>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</si>
  <si>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</si>
  <si>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</si>
  <si>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</si>
  <si>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</si>
  <si>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</si>
  <si>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</si>
  <si>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</si>
  <si>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</si>
  <si>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</si>
  <si>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</si>
  <si>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</si>
  <si>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</si>
  <si>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</si>
  <si>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</si>
  <si>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</si>
  <si>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</si>
  <si>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</si>
  <si>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</si>
  <si>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</si>
  <si>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</si>
  <si>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</si>
  <si>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</si>
  <si>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</si>
  <si>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</si>
  <si>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</si>
  <si>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</si>
  <si>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</si>
  <si>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</si>
  <si>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</si>
  <si>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</si>
  <si>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</si>
  <si>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</si>
  <si>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</si>
  <si>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</si>
  <si>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</si>
  <si>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</si>
  <si>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</si>
  <si>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</si>
  <si>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</si>
  <si>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</si>
  <si>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</si>
  <si>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</si>
  <si>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</si>
  <si>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</si>
  <si>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</si>
  <si>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</si>
  <si>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</si>
  <si>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</si>
  <si>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</si>
  <si>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</si>
  <si>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</si>
  <si>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</si>
  <si>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</si>
  <si>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</si>
  <si>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</si>
  <si>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</si>
  <si>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</si>
  <si>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</si>
  <si>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</si>
  <si>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</si>
  <si>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</si>
  <si>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</si>
  <si>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</si>
  <si>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</si>
  <si>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</si>
  <si>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</si>
  <si>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</si>
  <si>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</si>
  <si>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</si>
  <si>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</si>
  <si>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</si>
  <si>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</si>
  <si>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</si>
  <si>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</si>
  <si>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</si>
  <si>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</si>
  <si>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</si>
  <si>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</si>
  <si>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</si>
  <si>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</si>
  <si>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</si>
  <si>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</si>
  <si>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</si>
  <si>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</si>
  <si>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</si>
  <si>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</si>
  <si>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</si>
  <si>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</si>
  <si>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</si>
  <si>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</si>
  <si>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</si>
  <si>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</si>
  <si>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</si>
  <si>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</si>
  <si>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</si>
  <si>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</si>
  <si>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</si>
  <si>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</si>
  <si>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</si>
  <si>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</si>
  <si>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</si>
  <si>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</si>
  <si>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</si>
  <si>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</si>
  <si>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</si>
  <si>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</si>
  <si>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</si>
  <si>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</si>
  <si>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</si>
  <si>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</si>
  <si>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</si>
  <si>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</si>
  <si>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</si>
  <si>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</si>
  <si>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</si>
  <si>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</si>
  <si>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</si>
  <si>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</si>
  <si>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</si>
  <si>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</si>
  <si>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</si>
  <si>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</si>
  <si>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</si>
  <si>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</si>
  <si>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</si>
  <si>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</si>
  <si>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</si>
  <si>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</si>
  <si>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</si>
  <si>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</si>
  <si>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</si>
  <si>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</si>
  <si>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</si>
  <si>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</si>
  <si>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</si>
  <si>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</si>
  <si>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</si>
  <si>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</si>
  <si>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</si>
  <si>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</si>
  <si>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</si>
  <si>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</si>
  <si>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</si>
  <si>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</si>
  <si>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</si>
  <si>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</si>
  <si>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</si>
  <si>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</si>
  <si>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</si>
  <si>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</si>
  <si>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</si>
  <si>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</si>
  <si>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</si>
  <si>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</si>
  <si>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</si>
  <si>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</si>
  <si>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</si>
  <si>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</si>
  <si>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</si>
  <si>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</si>
  <si>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</si>
  <si>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</si>
  <si>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</si>
  <si>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</si>
  <si>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</si>
  <si>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</si>
  <si>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</si>
  <si>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</si>
  <si>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</si>
  <si>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</si>
  <si>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</si>
  <si>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</si>
  <si>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</si>
  <si>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</si>
  <si>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</si>
  <si>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</si>
  <si>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</si>
  <si>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</si>
  <si>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</si>
  <si>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</si>
  <si>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</si>
  <si>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</si>
  <si>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</si>
  <si>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</si>
  <si>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</si>
  <si>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</si>
  <si>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</si>
  <si>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</si>
  <si>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</si>
  <si>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</si>
  <si>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</si>
  <si>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</si>
  <si>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</si>
  <si>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</si>
  <si>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</si>
  <si>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</si>
  <si>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</si>
  <si>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</si>
  <si>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</si>
  <si>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</si>
  <si>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</si>
  <si>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</si>
  <si>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</si>
  <si>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</si>
  <si>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</si>
  <si>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</si>
  <si>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</si>
  <si>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</si>
  <si>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</si>
  <si>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</si>
  <si>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</si>
  <si>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</si>
  <si>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</si>
  <si>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</si>
  <si>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</si>
  <si>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</si>
  <si>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</si>
  <si>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</si>
  <si>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</si>
  <si>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</si>
  <si>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</si>
  <si>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</si>
  <si>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</si>
  <si>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</si>
  <si>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</si>
  <si>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</si>
  <si>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</si>
  <si>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</si>
  <si>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</si>
  <si>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</si>
  <si>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</si>
  <si>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</si>
  <si>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</si>
  <si>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</si>
  <si>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</si>
  <si>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</si>
  <si>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</si>
  <si>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</si>
  <si>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</si>
  <si>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</si>
  <si>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</si>
  <si>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</si>
  <si>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</si>
  <si>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</si>
  <si>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</si>
  <si>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</si>
  <si>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</si>
  <si>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</si>
  <si>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</si>
  <si>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</si>
  <si>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</si>
  <si>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</si>
  <si>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</si>
  <si>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</si>
  <si>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</si>
  <si>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</si>
  <si>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</si>
  <si>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</si>
  <si>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</si>
  <si>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</si>
  <si>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</si>
  <si>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</si>
  <si>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</si>
  <si>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</si>
  <si>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</si>
  <si>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</si>
  <si>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</si>
  <si>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</si>
  <si>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</si>
  <si>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</si>
  <si>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</si>
  <si>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</si>
  <si>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</si>
  <si>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</si>
  <si>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</si>
  <si>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</si>
  <si>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</si>
  <si>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</si>
  <si>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</si>
  <si>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</si>
  <si>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</si>
  <si>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</si>
  <si>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</si>
  <si>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</si>
  <si>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</si>
  <si>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</si>
  <si>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</si>
  <si>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</si>
  <si>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</si>
  <si>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</si>
  <si>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</si>
  <si>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</si>
  <si>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</si>
  <si>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</si>
  <si>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</si>
  <si>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</si>
  <si>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</si>
  <si>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</si>
  <si>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</si>
  <si>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</si>
  <si>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</si>
  <si>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</si>
  <si>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</si>
  <si>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</si>
  <si>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</si>
  <si>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</si>
  <si>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</si>
  <si>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</si>
  <si>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</si>
  <si>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</si>
  <si>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</si>
  <si>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</si>
  <si>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</si>
  <si>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</si>
  <si>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</si>
  <si>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</si>
  <si>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</si>
  <si>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</si>
  <si>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</si>
  <si>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</si>
  <si>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</si>
  <si>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</si>
  <si>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</si>
  <si>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</si>
  <si>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</si>
  <si>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</si>
  <si>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</si>
  <si>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</si>
  <si>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</si>
  <si>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</si>
  <si>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</si>
  <si>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</si>
  <si>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</si>
  <si>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</si>
  <si>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</si>
  <si>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</si>
  <si>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</si>
  <si>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</si>
  <si>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</si>
  <si>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</si>
  <si>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</si>
  <si>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</si>
  <si>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</si>
  <si>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</si>
  <si>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</si>
  <si>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</si>
  <si>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</si>
  <si>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</si>
  <si>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</si>
  <si>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</si>
  <si>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</si>
  <si>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</si>
  <si>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</si>
  <si>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</si>
  <si>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</si>
  <si>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</si>
  <si>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</si>
  <si>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</si>
  <si>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</si>
  <si>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</si>
  <si>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</si>
  <si>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</si>
  <si>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</si>
  <si>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</si>
  <si>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</si>
  <si>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</si>
  <si>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</si>
  <si>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</si>
  <si>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</si>
  <si>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</si>
  <si>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</si>
  <si>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</si>
  <si>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</si>
  <si>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</si>
  <si>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</si>
  <si>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</si>
  <si>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</si>
  <si>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</si>
  <si>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</si>
  <si>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</si>
  <si>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</si>
  <si>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</si>
  <si>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</si>
  <si>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</si>
  <si>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</si>
  <si>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</si>
  <si>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</si>
  <si>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</si>
  <si>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</si>
  <si>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</si>
  <si>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</si>
  <si>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</si>
  <si>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</si>
  <si>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</si>
  <si>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</si>
  <si>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</si>
  <si>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</si>
  <si>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</si>
  <si>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</si>
  <si>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</si>
  <si>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</si>
  <si>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</si>
  <si>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</si>
  <si>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</si>
  <si>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</si>
  <si>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</si>
  <si>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</si>
  <si>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</si>
  <si>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</si>
  <si>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</si>
  <si>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</si>
  <si>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</si>
  <si>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</si>
  <si>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</si>
  <si>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</si>
  <si>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</si>
  <si>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</si>
  <si>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</si>
  <si>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</si>
  <si>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</si>
  <si>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</si>
  <si>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</si>
  <si>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</si>
  <si>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</si>
  <si>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</si>
  <si>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</si>
  <si>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</si>
  <si>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</si>
  <si>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</si>
  <si>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</si>
  <si>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</si>
  <si>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</si>
  <si>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</si>
  <si>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</si>
  <si>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</si>
  <si>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</si>
  <si>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</si>
  <si>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</si>
  <si>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</si>
  <si>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</si>
  <si>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</si>
  <si>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</si>
  <si>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</si>
  <si>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</si>
  <si>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</si>
  <si>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</si>
  <si>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</si>
  <si>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</si>
  <si>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</si>
  <si>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</si>
  <si>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</si>
  <si>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</si>
  <si>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</si>
  <si>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</si>
  <si>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</si>
  <si>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</si>
  <si>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</si>
  <si>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</si>
  <si>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</si>
  <si>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</si>
  <si>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</si>
  <si>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</si>
  <si>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</si>
  <si>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</si>
  <si>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</si>
  <si>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</si>
  <si>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</si>
  <si>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</si>
  <si>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</si>
  <si>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</si>
  <si>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</si>
  <si>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</si>
  <si>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</si>
  <si>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</si>
  <si>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</si>
  <si>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</si>
  <si>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</si>
  <si>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</si>
  <si>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</si>
  <si>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</si>
  <si>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</si>
  <si>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</si>
  <si>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</si>
  <si>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</si>
  <si>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</si>
  <si>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</si>
  <si>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</si>
  <si>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</si>
  <si>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</si>
  <si>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</si>
  <si>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</si>
  <si>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</si>
  <si>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</si>
  <si>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</si>
  <si>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</si>
  <si>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</si>
  <si>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</si>
  <si>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</si>
  <si>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</si>
  <si>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</si>
  <si>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</si>
  <si>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</si>
  <si>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</si>
  <si>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</si>
  <si>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</si>
  <si>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</si>
  <si>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</si>
  <si>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</si>
  <si>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</si>
  <si>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</si>
  <si>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</si>
  <si>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</si>
  <si>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</si>
  <si>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</si>
  <si>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</si>
  <si>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</si>
  <si>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</si>
  <si>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</si>
  <si>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</si>
  <si>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</si>
  <si>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</si>
  <si>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</si>
  <si>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</si>
  <si>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</si>
  <si>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</si>
  <si>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</si>
  <si>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</si>
  <si>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</si>
  <si>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</si>
  <si>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</si>
  <si>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</si>
  <si>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</si>
  <si>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</si>
  <si>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</si>
  <si>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</si>
  <si>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</si>
  <si>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</si>
  <si>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</si>
  <si>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</si>
  <si>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</si>
  <si>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</si>
  <si>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</si>
  <si>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</si>
  <si>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</si>
  <si>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</si>
  <si>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</si>
  <si>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</si>
  <si>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</si>
  <si>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</si>
  <si>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</si>
  <si>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</si>
  <si>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</si>
  <si>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</si>
  <si>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</si>
  <si>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</si>
  <si>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</si>
  <si>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</si>
  <si>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</si>
  <si>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</si>
  <si>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</si>
  <si>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</si>
  <si>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</si>
  <si>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</si>
  <si>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</si>
  <si>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</si>
  <si>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</si>
  <si>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</si>
  <si>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</si>
  <si>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</si>
  <si>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</si>
  <si>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</si>
  <si>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</si>
  <si>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</si>
  <si>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</si>
  <si>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</si>
  <si>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</si>
  <si>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</si>
  <si>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</si>
  <si>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</si>
  <si>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</si>
  <si>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</si>
  <si>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</si>
  <si>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</si>
  <si>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</si>
  <si>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</si>
  <si>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</si>
  <si>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</si>
  <si>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</si>
  <si>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</si>
  <si>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</si>
  <si>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</si>
  <si>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</si>
  <si>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</si>
  <si>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</si>
  <si>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</si>
  <si>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</si>
  <si>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</si>
  <si>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</si>
  <si>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</si>
  <si>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</si>
  <si>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</si>
  <si>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</si>
  <si>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</si>
  <si>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</si>
  <si>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</si>
  <si>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</si>
  <si>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</si>
  <si>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</si>
  <si>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</si>
  <si>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</si>
  <si>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</si>
  <si>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</si>
  <si>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</si>
  <si>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</si>
  <si>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</si>
  <si>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</si>
  <si>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</si>
  <si>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</si>
  <si>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</si>
  <si>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</si>
  <si>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</si>
  <si>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</si>
  <si>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</si>
  <si>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</si>
  <si>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</si>
  <si>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</si>
  <si>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</si>
  <si>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</si>
  <si>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</si>
  <si>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</si>
  <si>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</si>
  <si>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</si>
  <si>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</si>
  <si>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</si>
  <si>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</si>
  <si>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</si>
  <si>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</si>
  <si>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</si>
  <si>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</si>
  <si>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</si>
  <si>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</si>
  <si>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</si>
  <si>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</si>
  <si>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</si>
  <si>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</si>
  <si>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</si>
  <si>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</si>
  <si>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</si>
  <si>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</si>
  <si>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</si>
  <si>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</si>
  <si>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</si>
  <si>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</si>
  <si>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</si>
  <si>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</si>
  <si>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</si>
  <si>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</si>
  <si>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</si>
  <si>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</si>
  <si>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</si>
  <si>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</si>
  <si>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</si>
  <si>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</si>
  <si>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</si>
  <si>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</si>
  <si>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</si>
  <si>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</si>
  <si>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</si>
  <si>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</si>
  <si>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</si>
  <si>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</si>
  <si>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</si>
  <si>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</si>
  <si>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</si>
  <si>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</si>
  <si>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</si>
  <si>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</si>
  <si>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</si>
  <si>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</si>
  <si>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</si>
  <si>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</si>
  <si>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</si>
  <si>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</si>
  <si>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</si>
  <si>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</si>
  <si>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</si>
  <si>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</si>
  <si>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</si>
  <si>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</si>
  <si>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</si>
  <si>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</si>
  <si>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</si>
  <si>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</si>
  <si>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</si>
  <si>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</si>
  <si>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</si>
  <si>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</si>
  <si>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</si>
  <si>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</si>
  <si>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</si>
  <si>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</si>
  <si>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</si>
  <si>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</si>
  <si>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</si>
  <si>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</si>
  <si>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</si>
  <si>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</si>
  <si>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</si>
  <si>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</si>
  <si>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</si>
  <si>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</si>
  <si>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</si>
  <si>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</si>
  <si>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</si>
  <si>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</si>
  <si>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</si>
  <si>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</si>
  <si>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</si>
  <si>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</si>
  <si>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</si>
  <si>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</si>
  <si>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</si>
  <si>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</si>
  <si>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</si>
  <si>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</si>
  <si>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</si>
  <si>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</si>
  <si>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</si>
  <si>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</si>
  <si>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</si>
  <si>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</si>
  <si>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</si>
  <si>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</si>
  <si>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</si>
  <si>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</si>
  <si>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</si>
  <si>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</si>
  <si>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</si>
  <si>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</si>
  <si>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</si>
  <si>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</si>
  <si>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</si>
  <si>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</si>
  <si>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</si>
  <si>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</si>
  <si>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</si>
  <si>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</si>
  <si>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</si>
  <si>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</si>
  <si>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</si>
  <si>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</si>
  <si>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</si>
  <si>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</si>
  <si>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</si>
  <si>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</si>
  <si>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</si>
  <si>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</si>
  <si>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</si>
  <si>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</si>
  <si>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</si>
  <si>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</si>
  <si>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</si>
  <si>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</si>
  <si>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</si>
  <si>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</si>
  <si>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</si>
  <si>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</si>
  <si>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</si>
  <si>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</si>
  <si>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</si>
  <si>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</si>
  <si>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</si>
  <si>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</si>
  <si>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</si>
  <si>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</si>
  <si>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</si>
  <si>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</si>
  <si>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</si>
  <si>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</si>
  <si>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</si>
  <si>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</si>
  <si>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</si>
  <si>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</si>
  <si>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</si>
  <si>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</si>
  <si>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</si>
  <si>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</si>
  <si>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</si>
  <si>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</si>
  <si>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</si>
  <si>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</si>
  <si>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</si>
  <si>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</si>
  <si>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</si>
  <si>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</si>
  <si>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</si>
  <si>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</si>
  <si>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</si>
  <si>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</si>
  <si>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</si>
  <si>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</si>
  <si>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</si>
  <si>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</si>
  <si>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</si>
  <si>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</si>
  <si>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</si>
  <si>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</si>
  <si>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</si>
  <si>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</si>
  <si>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</si>
  <si>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</si>
  <si>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</si>
  <si>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</si>
  <si>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</si>
  <si>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</si>
  <si>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</si>
  <si>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</si>
  <si>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</si>
  <si>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</si>
  <si>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</si>
  <si>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</si>
  <si>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</si>
  <si>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</si>
  <si>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</si>
  <si>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</si>
  <si>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</si>
  <si>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</si>
  <si>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</si>
  <si>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</si>
  <si>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</si>
  <si>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</si>
  <si>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</si>
  <si>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</si>
  <si>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</si>
  <si>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</si>
  <si>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</si>
  <si>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</si>
  <si>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</si>
  <si>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</si>
  <si>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</si>
  <si>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</si>
  <si>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</si>
  <si>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</si>
  <si>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</si>
  <si>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</si>
  <si>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</si>
  <si>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</si>
  <si>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</si>
  <si>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</si>
  <si>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</si>
  <si>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</si>
  <si>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</si>
  <si>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</si>
  <si>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</si>
  <si>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</si>
  <si>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</si>
  <si>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</si>
  <si>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</si>
  <si>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</si>
  <si>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</si>
  <si>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</si>
  <si>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</si>
  <si>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</si>
  <si>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</si>
  <si>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</si>
  <si>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</si>
  <si>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</si>
  <si>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</si>
  <si>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</si>
  <si>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</si>
  <si>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</si>
  <si>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</si>
  <si>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</si>
  <si>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</si>
  <si>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</si>
  <si>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</si>
  <si>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</si>
  <si>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</si>
  <si>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</si>
  <si>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</si>
  <si>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</si>
  <si>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</si>
  <si>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</si>
  <si>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</si>
  <si>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</si>
  <si>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</si>
  <si>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</si>
  <si>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</si>
  <si>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</si>
  <si>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</si>
  <si>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</si>
  <si>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</si>
  <si>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</si>
  <si>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</si>
  <si>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</si>
  <si>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</si>
  <si>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</si>
  <si>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</si>
  <si>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</si>
  <si>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</si>
  <si>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</si>
  <si>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</si>
  <si>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</si>
  <si>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</si>
  <si>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</si>
  <si>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</si>
  <si>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</si>
  <si>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</si>
  <si>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</si>
  <si>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</si>
  <si>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</si>
  <si>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</si>
  <si>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</si>
  <si>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</si>
  <si>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</si>
  <si>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</si>
  <si>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</si>
  <si>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</si>
  <si>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</si>
  <si>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</si>
  <si>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</si>
  <si>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</si>
  <si>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</si>
  <si>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</si>
  <si>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</si>
  <si>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</si>
  <si>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</si>
  <si>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</si>
  <si>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</si>
  <si>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</si>
  <si>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</si>
  <si>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</si>
  <si>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</si>
  <si>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</si>
  <si>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</si>
  <si>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</si>
  <si>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</si>
  <si>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</si>
  <si>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</si>
  <si>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</si>
  <si>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</si>
  <si>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</si>
  <si>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</si>
  <si>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</si>
  <si>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</si>
  <si>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</si>
  <si>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</si>
  <si>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</si>
  <si>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</si>
  <si>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</si>
  <si>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</si>
  <si>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</si>
  <si>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</si>
  <si>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</si>
  <si>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</si>
  <si>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</si>
  <si>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</si>
  <si>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</si>
  <si>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</si>
  <si>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</si>
  <si>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</si>
  <si>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</si>
  <si>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</si>
  <si>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</si>
  <si>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</si>
  <si>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</si>
  <si>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</si>
  <si>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</si>
  <si>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</si>
  <si>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</si>
  <si>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</si>
  <si>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</si>
  <si>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</si>
  <si>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</si>
  <si>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</si>
  <si>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</si>
  <si>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</si>
  <si>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</si>
  <si>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</si>
  <si>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</si>
  <si>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</si>
  <si>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</si>
  <si>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</si>
  <si>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</si>
  <si>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</si>
  <si>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</si>
  <si>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</si>
  <si>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</si>
  <si>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</si>
  <si>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</si>
  <si>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</si>
  <si>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</si>
  <si>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</si>
  <si>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</si>
  <si>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</si>
  <si>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</si>
  <si>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</si>
  <si>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</si>
  <si>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</si>
  <si>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</si>
  <si>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</si>
  <si>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</si>
  <si>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</si>
  <si>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</si>
  <si>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</si>
  <si>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</si>
  <si>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</si>
  <si>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</si>
  <si>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</si>
  <si>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</si>
  <si>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</si>
  <si>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</si>
  <si>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</si>
  <si>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</si>
  <si>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</si>
  <si>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</si>
  <si>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</si>
  <si>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</si>
  <si>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</si>
  <si>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</si>
  <si>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</si>
  <si>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</si>
  <si>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</si>
  <si>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</si>
  <si>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</si>
  <si>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</si>
  <si>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</si>
  <si>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</si>
  <si>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</si>
  <si>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</si>
  <si>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</si>
  <si>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</si>
  <si>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</si>
  <si>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</si>
  <si>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</si>
  <si>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</si>
  <si>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</si>
  <si>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</si>
  <si>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</si>
  <si>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</si>
  <si>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</si>
  <si>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</si>
  <si>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</si>
  <si>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</si>
  <si>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</si>
  <si>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</si>
  <si>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</si>
  <si>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</si>
  <si>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</si>
  <si>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</si>
  <si>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</si>
  <si>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</si>
  <si>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</si>
  <si>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</si>
  <si>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</si>
  <si>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</si>
  <si>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</si>
  <si>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</si>
  <si>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</si>
  <si>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</si>
  <si>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</si>
  <si>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</si>
  <si>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</si>
  <si>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</si>
  <si>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</si>
  <si>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</si>
  <si>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</si>
  <si>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</si>
  <si>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</si>
  <si>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</si>
  <si>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</si>
  <si>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</si>
  <si>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</si>
  <si>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</si>
  <si>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</si>
  <si>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</si>
  <si>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</si>
  <si>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</si>
  <si>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</si>
  <si>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</si>
  <si>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</si>
  <si>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</si>
  <si>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</si>
  <si>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</si>
  <si>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</si>
  <si>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</si>
  <si>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</si>
  <si>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</si>
  <si>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</si>
  <si>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</si>
  <si>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</si>
  <si>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</si>
  <si>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</si>
  <si>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</si>
  <si>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</si>
  <si>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</si>
  <si>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</si>
  <si>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</si>
  <si>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</si>
  <si>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</si>
  <si>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</si>
  <si>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</si>
  <si>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</si>
  <si>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</si>
  <si>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</si>
  <si>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</si>
  <si>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</si>
  <si>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</si>
  <si>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</si>
  <si>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</si>
  <si>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</si>
  <si>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</si>
  <si>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</si>
  <si>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</si>
  <si>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</si>
  <si>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</si>
  <si>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</si>
  <si>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</si>
  <si>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</si>
  <si>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</si>
  <si>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</si>
  <si>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</si>
  <si>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</si>
  <si>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</si>
  <si>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</si>
  <si>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</si>
  <si>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</si>
  <si>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</si>
  <si>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</si>
  <si>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</si>
  <si>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</si>
  <si>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</si>
  <si>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</si>
  <si>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</si>
  <si>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</si>
  <si>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</si>
  <si>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</si>
  <si>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</si>
  <si>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</si>
  <si>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</si>
  <si>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</si>
  <si>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</si>
  <si>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</si>
  <si>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</si>
  <si>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</si>
  <si>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</si>
  <si>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</si>
  <si>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</si>
  <si>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</si>
  <si>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</si>
  <si>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</si>
  <si>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</si>
  <si>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</si>
  <si>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</si>
  <si>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</si>
  <si>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</si>
  <si>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</si>
  <si>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</si>
  <si>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</si>
  <si>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</si>
  <si>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</si>
  <si>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</si>
  <si>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</si>
  <si>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</si>
  <si>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</si>
  <si>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</si>
  <si>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</si>
  <si>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</si>
  <si>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</si>
  <si>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</si>
  <si>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</si>
  <si>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</si>
  <si>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</si>
  <si>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</si>
  <si>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</si>
  <si>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</si>
  <si>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</si>
  <si>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</si>
  <si>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</si>
  <si>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</si>
  <si>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</si>
  <si>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</si>
  <si>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</si>
  <si>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</si>
  <si>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</si>
  <si>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</si>
  <si>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</si>
  <si>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</si>
  <si>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</si>
  <si>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</si>
  <si>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</si>
  <si>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</si>
  <si>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</si>
  <si>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</si>
  <si>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</si>
  <si>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</si>
  <si>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</si>
  <si>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</si>
  <si>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</si>
  <si>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</si>
  <si>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</si>
  <si>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</si>
  <si>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</si>
  <si>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</si>
  <si>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</si>
  <si>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</si>
  <si>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</si>
  <si>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</si>
  <si>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</si>
  <si>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</si>
  <si>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</si>
  <si>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</si>
  <si>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</si>
  <si>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</si>
  <si>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</si>
  <si>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</si>
  <si>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</si>
  <si>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</si>
  <si>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</si>
  <si>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</si>
  <si>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</si>
  <si>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</si>
  <si>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</si>
  <si>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</si>
  <si>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</si>
  <si>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</si>
  <si>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</si>
  <si>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</si>
  <si>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</si>
  <si>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</si>
  <si>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</si>
  <si>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</si>
  <si>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</si>
  <si>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</si>
  <si>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</si>
  <si>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</si>
  <si>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</si>
  <si>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</si>
  <si>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</si>
  <si>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</si>
  <si>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</si>
  <si>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</si>
  <si>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</si>
  <si>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</si>
  <si>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</si>
  <si>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</si>
  <si>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</si>
  <si>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</si>
  <si>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</si>
  <si>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</si>
  <si>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</si>
  <si>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</si>
  <si>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</si>
  <si>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</si>
  <si>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</si>
  <si>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</si>
  <si>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</si>
  <si>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</si>
  <si>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</si>
  <si>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</si>
  <si>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</si>
  <si>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</si>
  <si>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</si>
  <si>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</si>
  <si>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</si>
  <si>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</si>
  <si>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</si>
  <si>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</si>
  <si>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</si>
  <si>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</si>
  <si>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</si>
  <si>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</si>
  <si>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</si>
  <si>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</si>
  <si>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</si>
  <si>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</si>
  <si>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</si>
  <si>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</si>
  <si>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</si>
  <si>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</si>
  <si>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</si>
  <si>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</si>
  <si>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</si>
  <si>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</si>
  <si>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</si>
  <si>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</si>
  <si>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</si>
  <si>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</si>
  <si>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</si>
  <si>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</si>
  <si>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</si>
  <si>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</si>
  <si>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</si>
  <si>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</si>
  <si>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</si>
  <si>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</si>
  <si>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</si>
  <si>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</si>
  <si>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</si>
  <si>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</si>
  <si>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</si>
  <si>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</si>
  <si>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</si>
  <si>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</si>
  <si>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</si>
  <si>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</si>
  <si>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</si>
  <si>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</si>
  <si>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</si>
  <si>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</si>
  <si>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</si>
  <si>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</si>
  <si>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</si>
  <si>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</si>
  <si>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</si>
  <si>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</si>
  <si>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</si>
  <si>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</si>
  <si>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</si>
  <si>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</si>
  <si>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</si>
  <si>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</si>
  <si>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</si>
  <si>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</si>
  <si>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</si>
  <si>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</si>
  <si>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</si>
  <si>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</si>
  <si>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</si>
  <si>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</si>
  <si>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</si>
  <si>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</si>
  <si>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</si>
  <si>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</si>
  <si>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</si>
  <si>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</si>
  <si>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</si>
  <si>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</si>
  <si>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</si>
  <si>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</si>
  <si>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</si>
  <si>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</si>
  <si>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</si>
  <si>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</si>
  <si>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</si>
  <si>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</si>
  <si>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</si>
  <si>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</si>
  <si>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</si>
  <si>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</si>
  <si>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</si>
  <si>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</si>
  <si>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</si>
  <si>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</si>
  <si>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</si>
  <si>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</si>
  <si>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</si>
  <si>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</si>
  <si>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</si>
  <si>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</si>
  <si>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</si>
  <si>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</si>
  <si>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</si>
  <si>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</si>
  <si>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</si>
  <si>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</si>
  <si>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</si>
  <si>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</si>
  <si>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</si>
  <si>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</si>
  <si>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</si>
  <si>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</si>
  <si>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</si>
  <si>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</si>
  <si>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</si>
  <si>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</si>
  <si>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</si>
  <si>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</si>
  <si>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</si>
  <si>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</si>
  <si>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</si>
  <si>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</si>
  <si>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</si>
  <si>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</si>
  <si>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</si>
  <si>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</si>
  <si>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</si>
  <si>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</si>
  <si>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</si>
  <si>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</si>
  <si>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</si>
  <si>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</si>
  <si>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</si>
  <si>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</si>
  <si>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</si>
  <si>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</si>
  <si>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</si>
  <si>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</si>
  <si>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</si>
  <si>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</si>
  <si>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</si>
  <si>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</si>
  <si>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</si>
  <si>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</si>
  <si>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</si>
  <si>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</si>
  <si>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</si>
  <si>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</si>
  <si>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</si>
  <si>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</si>
  <si>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</si>
  <si>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</si>
  <si>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</si>
  <si>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</si>
  <si>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</si>
  <si>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</si>
  <si>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</si>
  <si>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</si>
  <si>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</si>
  <si>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</si>
  <si>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</si>
  <si>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</si>
  <si>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</si>
  <si>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</si>
  <si>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</si>
  <si>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</si>
  <si>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</si>
  <si>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</si>
  <si>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</si>
  <si>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</si>
  <si>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</si>
  <si>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</si>
  <si>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</si>
  <si>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</si>
  <si>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</si>
  <si>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</si>
  <si>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</si>
  <si>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</si>
  <si>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</si>
  <si>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</si>
  <si>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</si>
  <si>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</si>
  <si>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</si>
  <si>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</si>
  <si>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</si>
  <si>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</si>
  <si>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</si>
  <si>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</si>
  <si>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</si>
  <si>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</si>
  <si>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</si>
  <si>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</si>
  <si>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</si>
  <si>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</si>
  <si>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</si>
  <si>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</si>
  <si>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</si>
  <si>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</si>
  <si>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</si>
  <si>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</si>
  <si>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</si>
  <si>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</si>
  <si>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</si>
  <si>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</si>
  <si>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</si>
  <si>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</si>
  <si>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</si>
  <si>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</si>
  <si>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</si>
  <si>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</si>
  <si>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</si>
  <si>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</si>
  <si>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</si>
  <si>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</si>
  <si>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</si>
  <si>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</si>
  <si>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</si>
  <si>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</si>
  <si>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</si>
  <si>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</si>
  <si>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</si>
  <si>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</si>
  <si>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</si>
  <si>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</si>
  <si>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</si>
  <si>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</si>
  <si>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</si>
  <si>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</si>
  <si>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</si>
  <si>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</si>
  <si>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</si>
  <si>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</si>
  <si>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</si>
  <si>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</si>
  <si>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</si>
  <si>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</si>
  <si>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</si>
  <si>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</si>
  <si>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</si>
  <si>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</si>
  <si>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</si>
  <si>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</si>
  <si>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</si>
  <si>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</si>
  <si>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</si>
  <si>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</si>
  <si>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</si>
  <si>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</si>
  <si>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</si>
  <si>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</si>
  <si>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</si>
  <si>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</si>
  <si>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</si>
  <si>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</si>
  <si>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</si>
  <si>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</si>
  <si>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</si>
  <si>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</si>
  <si>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</si>
  <si>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</si>
  <si>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</si>
  <si>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</si>
  <si>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</si>
  <si>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</si>
  <si>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</si>
  <si>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</si>
  <si>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</si>
  <si>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</si>
  <si>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</si>
  <si>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</si>
  <si>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</si>
  <si>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</si>
  <si>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</si>
  <si>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</si>
  <si>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</si>
  <si>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</si>
  <si>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</si>
  <si>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</si>
  <si>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</si>
  <si>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</si>
  <si>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</si>
  <si>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</si>
  <si>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</si>
  <si>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</si>
  <si>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</si>
  <si>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</si>
  <si>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</si>
  <si>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</si>
  <si>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</si>
  <si>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</si>
  <si>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</si>
  <si>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</si>
  <si>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</si>
  <si>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</si>
  <si>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</si>
  <si>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</si>
  <si>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</si>
  <si>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</si>
  <si>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</si>
  <si>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</si>
  <si>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</si>
  <si>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</si>
  <si>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</si>
  <si>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</si>
  <si>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</si>
  <si>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</si>
  <si>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</si>
  <si>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</si>
  <si>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</si>
  <si>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</si>
  <si>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</si>
  <si>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</si>
  <si>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</si>
  <si>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</si>
  <si>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</si>
  <si>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</si>
  <si>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</si>
  <si>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</si>
  <si>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</si>
  <si>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</si>
  <si>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</si>
  <si>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</si>
  <si>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</si>
  <si>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</si>
  <si>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</si>
  <si>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</si>
  <si>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</si>
  <si>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</si>
  <si>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</si>
  <si>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</si>
  <si>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</si>
  <si>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</si>
  <si>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</si>
  <si>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</si>
  <si>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</si>
  <si>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</si>
  <si>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</si>
  <si>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</si>
  <si>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</si>
  <si>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</si>
  <si>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</si>
  <si>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</si>
  <si>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</si>
  <si>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</si>
  <si>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</si>
  <si>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</si>
  <si>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</si>
  <si>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</si>
  <si>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</si>
  <si>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</si>
  <si>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</si>
  <si>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</si>
  <si>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</si>
  <si>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</si>
  <si>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</si>
  <si>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</si>
  <si>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</si>
  <si>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</si>
  <si>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</si>
  <si>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</si>
  <si>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</si>
  <si>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</si>
  <si>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</si>
  <si>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</si>
  <si>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</si>
  <si>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</si>
  <si>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</si>
  <si>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</si>
  <si>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</si>
  <si>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</si>
  <si>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</si>
  <si>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</si>
  <si>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</si>
  <si>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</si>
  <si>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</si>
  <si>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</si>
  <si>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</si>
  <si>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</si>
  <si>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</si>
  <si>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</si>
  <si>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</si>
  <si>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</si>
  <si>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</si>
  <si>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</si>
  <si>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</si>
  <si>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</si>
  <si>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</si>
  <si>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</si>
  <si>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</si>
  <si>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</si>
  <si>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</si>
  <si>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</si>
  <si>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</si>
  <si>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</si>
  <si>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</si>
  <si>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</si>
  <si>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</si>
  <si>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</si>
  <si>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</si>
  <si>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</si>
  <si>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</si>
  <si>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</si>
  <si>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</si>
  <si>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</si>
  <si>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</si>
  <si>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</si>
  <si>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</si>
  <si>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</si>
  <si>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</si>
  <si>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</si>
  <si>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</si>
  <si>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</si>
  <si>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</si>
  <si>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</si>
  <si>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</si>
  <si>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</si>
  <si>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</si>
  <si>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</si>
  <si>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</si>
  <si>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</si>
  <si>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</si>
  <si>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</si>
  <si>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</si>
  <si>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</si>
  <si>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</si>
  <si>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</si>
  <si>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</si>
  <si>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</si>
  <si>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</si>
  <si>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</si>
  <si>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</si>
  <si>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</si>
  <si>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</si>
  <si>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</si>
  <si>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</si>
  <si>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</si>
  <si>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</si>
  <si>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</si>
  <si>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</si>
  <si>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</si>
  <si>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</si>
  <si>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</si>
  <si>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</si>
  <si>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</si>
  <si>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</si>
  <si>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</si>
  <si>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</si>
  <si>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</si>
  <si>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</si>
  <si>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</si>
  <si>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</si>
  <si>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</si>
  <si>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</si>
  <si>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</si>
  <si>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</si>
  <si>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</si>
  <si>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</si>
  <si>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</si>
  <si>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</si>
  <si>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</si>
  <si>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</si>
  <si>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</si>
  <si>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</si>
  <si>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</si>
  <si>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</si>
  <si>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</si>
  <si>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</si>
  <si>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</si>
  <si>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</si>
  <si>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</si>
  <si>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</si>
  <si>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</si>
  <si>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</si>
  <si>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</si>
  <si>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</si>
  <si>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</si>
  <si>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</si>
  <si>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</si>
  <si>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</si>
  <si>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</si>
  <si>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</si>
  <si>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</si>
  <si>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</si>
  <si>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</si>
  <si>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</si>
  <si>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</si>
  <si>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</si>
  <si>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</si>
  <si>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</si>
  <si>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</si>
  <si>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</si>
  <si>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</si>
  <si>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</si>
  <si>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</si>
  <si>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</si>
  <si>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</si>
  <si>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</si>
  <si>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</si>
  <si>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</si>
  <si>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</si>
  <si>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</si>
  <si>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</si>
  <si>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</si>
  <si>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</si>
  <si>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</si>
  <si>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</si>
  <si>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</si>
  <si>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</si>
  <si>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</si>
  <si>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</si>
  <si>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</si>
  <si>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</si>
  <si>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</si>
  <si>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</si>
  <si>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</si>
  <si>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</si>
  <si>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</si>
  <si>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</si>
  <si>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</si>
  <si>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</si>
  <si>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</si>
  <si>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</si>
  <si>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</si>
  <si>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</si>
  <si>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</si>
  <si>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</si>
  <si>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</si>
  <si>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</si>
  <si>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</si>
  <si>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</si>
  <si>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</si>
  <si>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</si>
  <si>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</si>
  <si>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</si>
  <si>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</si>
  <si>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</si>
  <si>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</si>
  <si>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</si>
  <si>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</si>
  <si>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</si>
  <si>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</si>
  <si>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</si>
  <si>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</si>
  <si>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</si>
  <si>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</si>
  <si>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</si>
  <si>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</si>
  <si>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</si>
  <si>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</si>
  <si>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</si>
  <si>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</si>
  <si>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</si>
  <si>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</si>
  <si>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</si>
  <si>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</si>
  <si>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</si>
  <si>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</si>
  <si>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</si>
  <si>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</si>
  <si>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</si>
  <si>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</si>
  <si>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</si>
  <si>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</si>
  <si>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</si>
  <si>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</si>
  <si>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</si>
  <si>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</si>
  <si>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</si>
  <si>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</si>
  <si>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</si>
  <si>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</si>
  <si>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</si>
  <si>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</si>
  <si>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</si>
  <si>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</si>
  <si>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</si>
  <si>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</si>
  <si>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</si>
  <si>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</si>
  <si>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</si>
  <si>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</si>
  <si>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</si>
  <si>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</si>
  <si>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</si>
  <si>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</si>
  <si>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</si>
  <si>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</si>
  <si>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</si>
  <si>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</si>
  <si>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</si>
  <si>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</si>
  <si>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</si>
  <si>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</si>
  <si>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</si>
  <si>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</si>
  <si>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</si>
  <si>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</si>
  <si>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</si>
  <si>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</si>
  <si>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</si>
  <si>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</si>
  <si>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</si>
  <si>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</si>
  <si>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</si>
  <si>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</si>
  <si>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</si>
  <si>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</si>
  <si>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</si>
  <si>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</si>
  <si>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</si>
  <si>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</si>
  <si>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</si>
  <si>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</si>
  <si>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</si>
  <si>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</si>
  <si>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</si>
  <si>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</si>
  <si>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</si>
  <si>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</si>
  <si>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</si>
  <si>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</si>
  <si>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</si>
  <si>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</si>
  <si>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</si>
  <si>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</si>
  <si>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</si>
  <si>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</si>
  <si>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</si>
  <si>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</si>
  <si>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</si>
  <si>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</si>
  <si>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</si>
  <si>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</si>
  <si>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</si>
  <si>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</si>
  <si>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</si>
  <si>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</si>
  <si>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</si>
  <si>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</si>
  <si>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</si>
  <si>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</si>
  <si>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</si>
  <si>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</si>
  <si>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</si>
  <si>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</si>
  <si>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</si>
  <si>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</si>
  <si>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</si>
  <si>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</si>
  <si>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</si>
  <si>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</si>
  <si>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</si>
  <si>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</si>
  <si>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</si>
  <si>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</si>
  <si>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</si>
  <si>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</si>
  <si>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</si>
  <si>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</si>
  <si>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</si>
  <si>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</si>
  <si>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</si>
  <si>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</si>
  <si>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</si>
  <si>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</si>
  <si>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</si>
  <si>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</si>
  <si>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</si>
  <si>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</si>
  <si>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</si>
  <si>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</si>
  <si>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</si>
  <si>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</si>
  <si>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</si>
  <si>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</si>
  <si>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</si>
  <si>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</si>
  <si>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</si>
  <si>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</si>
  <si>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</si>
  <si>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</si>
  <si>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</si>
  <si>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</si>
  <si>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</si>
  <si>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</si>
  <si>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</si>
  <si>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</si>
  <si>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</si>
  <si>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</si>
  <si>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</si>
  <si>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</si>
  <si>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</si>
  <si>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</si>
  <si>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</si>
  <si>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</si>
  <si>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</si>
  <si>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</si>
  <si>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</si>
  <si>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</si>
  <si>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</si>
  <si>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</si>
  <si>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</si>
  <si>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</si>
  <si>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</si>
  <si>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</si>
  <si>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</si>
  <si>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</si>
  <si>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</si>
  <si>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</si>
  <si>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</si>
  <si>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</si>
  <si>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</si>
  <si>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</si>
  <si>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</si>
  <si>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</si>
  <si>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</si>
  <si>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</si>
  <si>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</si>
  <si>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</si>
  <si>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</si>
  <si>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</si>
  <si>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</si>
  <si>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</si>
  <si>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</si>
  <si>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</si>
  <si>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</si>
  <si>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</si>
  <si>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</si>
  <si>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</si>
  <si>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</si>
  <si>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</si>
  <si>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</si>
  <si>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</si>
  <si>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</si>
  <si>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</si>
  <si>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</si>
  <si>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</si>
  <si>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</si>
  <si>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</si>
  <si>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</si>
  <si>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</si>
  <si>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</si>
  <si>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</si>
  <si>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</si>
  <si>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</si>
  <si>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</si>
  <si>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</si>
  <si>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</si>
  <si>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</si>
  <si>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</si>
  <si>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</si>
  <si>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</si>
  <si>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</si>
  <si>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</si>
  <si>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</si>
  <si>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</si>
  <si>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</si>
  <si>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</si>
  <si>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</si>
  <si>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</si>
  <si>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</si>
  <si>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</si>
  <si>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</si>
  <si>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</si>
  <si>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</si>
  <si>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</si>
  <si>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</si>
  <si>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</si>
  <si>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</si>
  <si>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</si>
  <si>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</si>
  <si>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</si>
  <si>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</si>
  <si>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</si>
  <si>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</si>
  <si>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</si>
  <si>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</si>
  <si>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</si>
  <si>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</si>
  <si>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</si>
  <si>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</si>
  <si>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</si>
  <si>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</si>
  <si>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</si>
  <si>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</si>
  <si>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</si>
  <si>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</si>
  <si>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</si>
  <si>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</si>
  <si>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</si>
  <si>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</si>
  <si>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</si>
  <si>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</si>
  <si>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</si>
  <si>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</si>
  <si>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</si>
  <si>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</si>
  <si>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</si>
  <si>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</si>
  <si>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</si>
  <si>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</si>
  <si>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</si>
  <si>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</si>
  <si>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</si>
  <si>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</si>
  <si>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</si>
  <si>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</si>
  <si>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</si>
  <si>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</si>
  <si>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</si>
  <si>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</si>
  <si>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</si>
  <si>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</si>
  <si>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</si>
  <si>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</si>
  <si>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</si>
  <si>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</si>
  <si>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</si>
  <si>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</si>
  <si>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</si>
  <si>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</si>
  <si>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</si>
  <si>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</si>
  <si>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</si>
  <si>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</si>
  <si>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</si>
  <si>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</si>
  <si>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</si>
  <si>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</si>
  <si>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</si>
  <si>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</si>
  <si>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</si>
  <si>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</si>
  <si>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</si>
  <si>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</si>
  <si>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</si>
  <si>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</si>
  <si>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</si>
  <si>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</si>
  <si>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</si>
  <si>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</si>
  <si>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</si>
  <si>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</si>
  <si>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</si>
  <si>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</si>
  <si>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</si>
  <si>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</si>
  <si>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</si>
  <si>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</si>
  <si>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</si>
  <si>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</si>
  <si>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</si>
  <si>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</si>
  <si>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</si>
  <si>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</si>
  <si>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</si>
  <si>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</si>
  <si>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</si>
  <si>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</si>
  <si>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</si>
  <si>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</si>
  <si>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</si>
  <si>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</si>
  <si>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</si>
  <si>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</si>
  <si>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</si>
  <si>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</si>
  <si>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</si>
  <si>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</si>
  <si>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</si>
  <si>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</si>
  <si>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</si>
  <si>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</si>
  <si>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</si>
  <si>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</si>
  <si>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</si>
  <si>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</si>
  <si>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</si>
  <si>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</si>
  <si>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</si>
  <si>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</si>
  <si>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</si>
  <si>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</si>
  <si>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</si>
  <si>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</si>
  <si>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</si>
  <si>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</si>
  <si>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</si>
  <si>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</si>
  <si>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</si>
  <si>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</si>
  <si>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</si>
  <si>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</si>
  <si>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</si>
  <si>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</si>
  <si>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</si>
  <si>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</si>
  <si>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</si>
  <si>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</si>
  <si>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</si>
  <si>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</si>
  <si>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</si>
  <si>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</si>
  <si>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</si>
  <si>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</si>
  <si>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</si>
  <si>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</si>
  <si>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</si>
  <si>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</si>
  <si>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</si>
  <si>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</si>
  <si>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</si>
  <si>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</si>
  <si>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</si>
  <si>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</si>
  <si>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</si>
  <si>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</si>
  <si>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</si>
  <si>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</si>
  <si>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</si>
  <si>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</si>
  <si>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</si>
  <si>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</si>
  <si>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</si>
  <si>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</si>
  <si>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</si>
  <si>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</si>
  <si>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</si>
  <si>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</si>
  <si>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</si>
  <si>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</si>
  <si>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</si>
  <si>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</si>
  <si>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</si>
  <si>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</si>
  <si>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</si>
  <si>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</si>
  <si>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</si>
  <si>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</si>
  <si>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</si>
  <si>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</si>
  <si>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</si>
  <si>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</si>
  <si>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</si>
  <si>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</si>
  <si>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</si>
  <si>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</si>
  <si>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</si>
  <si>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</si>
  <si>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</si>
  <si>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</si>
  <si>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</si>
  <si>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</si>
  <si>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</si>
  <si>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</si>
  <si>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</si>
  <si>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</si>
  <si>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</si>
  <si>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</si>
  <si>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</si>
  <si>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</si>
  <si>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</si>
  <si>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</si>
  <si>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</si>
  <si>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</si>
  <si>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</si>
  <si>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</si>
  <si>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</si>
  <si>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</si>
  <si>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</si>
  <si>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</si>
  <si>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</si>
  <si>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</si>
  <si>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</si>
  <si>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</si>
  <si>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</si>
  <si>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</si>
  <si>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</si>
  <si>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</si>
  <si>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</si>
  <si>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</si>
  <si>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</si>
  <si>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</si>
  <si>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</si>
  <si>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</si>
  <si>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</si>
  <si>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</si>
  <si>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</si>
  <si>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</si>
  <si>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</si>
  <si>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</si>
  <si>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</si>
  <si>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</si>
  <si>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</si>
  <si>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</si>
  <si>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</si>
  <si>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</si>
  <si>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</si>
  <si>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</si>
  <si>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</si>
  <si>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</si>
  <si>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</si>
  <si>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</si>
  <si>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</si>
  <si>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</si>
  <si>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</si>
  <si>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</si>
  <si>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</si>
  <si>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</si>
  <si>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</si>
  <si>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</si>
  <si>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</si>
  <si>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</si>
  <si>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</si>
  <si>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</si>
  <si>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</si>
  <si>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</si>
  <si>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</si>
  <si>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</si>
  <si>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</si>
  <si>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</si>
  <si>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</si>
  <si>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</si>
  <si>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</si>
  <si>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</si>
  <si>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</si>
  <si>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</si>
  <si>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</si>
  <si>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</si>
  <si>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</si>
  <si>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</si>
  <si>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</si>
  <si>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</si>
  <si>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</si>
  <si>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</si>
  <si>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</si>
  <si>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</si>
  <si>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</si>
  <si>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</si>
  <si>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</si>
  <si>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</si>
  <si>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</si>
  <si>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</si>
  <si>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</si>
  <si>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</si>
  <si>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</si>
  <si>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</si>
  <si>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</si>
  <si>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</si>
  <si>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</si>
  <si>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</si>
  <si>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</si>
  <si>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</si>
  <si>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</si>
  <si>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</si>
  <si>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</si>
  <si>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</si>
  <si>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</si>
  <si>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</si>
  <si>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</si>
  <si>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</si>
  <si>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</si>
  <si>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</si>
  <si>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</si>
  <si>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</si>
  <si>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</si>
  <si>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</si>
  <si>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</si>
  <si>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</si>
  <si>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</si>
  <si>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</si>
  <si>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</si>
  <si>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</si>
  <si>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</si>
  <si>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</si>
  <si>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</si>
  <si>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</si>
  <si>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</si>
  <si>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</si>
  <si>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</si>
  <si>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</si>
  <si>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</si>
  <si>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</si>
  <si>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</si>
  <si>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</si>
  <si>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</si>
  <si>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</si>
  <si>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</si>
  <si>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</si>
  <si>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</si>
  <si>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</si>
  <si>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</si>
  <si>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</si>
  <si>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</si>
  <si>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</si>
  <si>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</si>
  <si>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</si>
  <si>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</si>
  <si>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</si>
  <si>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</si>
  <si>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</si>
  <si>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</si>
  <si>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</si>
  <si>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</si>
  <si>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</si>
  <si>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</si>
  <si>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</si>
  <si>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</si>
  <si>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</si>
  <si>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</si>
  <si>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</si>
  <si>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</si>
  <si>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</si>
  <si>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</si>
  <si>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</si>
  <si>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</si>
  <si>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</si>
  <si>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</si>
  <si>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</si>
  <si>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</si>
  <si>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</si>
  <si>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</si>
  <si>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</si>
  <si>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</si>
  <si>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</si>
  <si>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</si>
  <si>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</si>
  <si>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</si>
  <si>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</si>
  <si>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</si>
  <si>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</si>
  <si>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</si>
  <si>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</si>
  <si>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</si>
  <si>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</si>
  <si>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</si>
  <si>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</si>
  <si>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</si>
  <si>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</si>
  <si>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</si>
  <si>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</si>
  <si>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</si>
  <si>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</si>
  <si>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</si>
  <si>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</si>
  <si>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</si>
  <si>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</si>
  <si>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</si>
  <si>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</si>
  <si>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</si>
  <si>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</si>
  <si>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</si>
  <si>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</si>
  <si>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</si>
  <si>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</si>
  <si>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</si>
  <si>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</si>
  <si>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</si>
  <si>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</si>
  <si>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</si>
  <si>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</si>
  <si>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</si>
  <si>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</si>
  <si>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</si>
  <si>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</si>
  <si>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</si>
  <si>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</si>
  <si>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</si>
  <si>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</si>
  <si>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</si>
  <si>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</si>
  <si>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</si>
  <si>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</si>
  <si>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</si>
  <si>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</si>
  <si>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</si>
  <si>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</si>
  <si>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</si>
  <si>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</si>
  <si>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</si>
  <si>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</si>
  <si>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</si>
  <si>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</si>
  <si>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</si>
  <si>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</si>
  <si>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</si>
  <si>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</si>
  <si>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</si>
  <si>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</si>
  <si>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</si>
  <si>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</si>
  <si>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</si>
  <si>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</si>
  <si>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</si>
  <si>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</si>
  <si>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</si>
  <si>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</si>
  <si>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</si>
  <si>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</si>
  <si>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</si>
  <si>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</si>
  <si>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</si>
  <si>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</si>
  <si>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</si>
  <si>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</si>
  <si>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</si>
  <si>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</si>
  <si>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</si>
  <si>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</si>
  <si>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</si>
  <si>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</si>
  <si>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</si>
  <si>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</si>
  <si>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</si>
  <si>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</si>
  <si>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</si>
  <si>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</si>
  <si>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</si>
  <si>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</si>
  <si>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</si>
  <si>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</si>
  <si>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</si>
  <si>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</si>
  <si>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</si>
  <si>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</si>
  <si>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</si>
  <si>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</si>
  <si>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</si>
  <si>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</si>
  <si>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</si>
  <si>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</si>
  <si>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</si>
  <si>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</si>
  <si>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</si>
  <si>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</si>
  <si>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</si>
  <si>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</si>
  <si>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</si>
  <si>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</si>
  <si>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</si>
  <si>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</si>
  <si>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</si>
  <si>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</si>
  <si>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</si>
  <si>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</si>
  <si>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</si>
  <si>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</si>
  <si>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</si>
  <si>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</si>
  <si>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</si>
  <si>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</si>
  <si>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</si>
  <si>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</si>
  <si>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</si>
  <si>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</si>
  <si>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</si>
  <si>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</si>
  <si>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</si>
  <si>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</si>
  <si>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</si>
  <si>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</si>
  <si>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</si>
  <si>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</si>
  <si>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</si>
  <si>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</si>
  <si>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</si>
  <si>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</si>
  <si>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</si>
  <si>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</si>
  <si>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</si>
  <si>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</si>
  <si>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</si>
  <si>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</si>
  <si>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</si>
  <si>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</si>
  <si>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</si>
  <si>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</si>
  <si>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</si>
  <si>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</si>
  <si>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</si>
  <si>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</si>
  <si>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</si>
  <si>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</si>
  <si>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</si>
  <si>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</si>
  <si>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</si>
  <si>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</si>
  <si>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</si>
  <si>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</si>
  <si>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</si>
  <si>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</si>
  <si>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</si>
  <si>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</si>
  <si>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</si>
  <si>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</si>
  <si>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</si>
  <si>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</si>
  <si>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</si>
  <si>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</si>
  <si>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</si>
  <si>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</si>
  <si>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</si>
  <si>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</si>
  <si>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</si>
  <si>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</si>
  <si>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</si>
  <si>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</si>
  <si>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</si>
  <si>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</si>
  <si>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</si>
  <si>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</si>
  <si>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</si>
  <si>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</si>
  <si>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</si>
  <si>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</si>
  <si>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</si>
  <si>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</si>
  <si>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</si>
  <si>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</si>
  <si>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</si>
  <si>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</si>
  <si>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</si>
  <si>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</si>
  <si>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</si>
  <si>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</si>
  <si>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</si>
  <si>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</si>
  <si>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</si>
  <si>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</si>
  <si>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</si>
  <si>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</si>
  <si>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</si>
  <si>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</si>
  <si>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</si>
  <si>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</si>
  <si>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</si>
  <si>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</si>
  <si>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</si>
  <si>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</si>
  <si>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</si>
  <si>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</si>
  <si>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</si>
  <si>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</si>
  <si>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</si>
  <si>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</si>
  <si>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</si>
  <si>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</si>
  <si>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</si>
  <si>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</si>
  <si>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</si>
  <si>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</si>
  <si>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</si>
  <si>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</si>
  <si>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</si>
  <si>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</si>
  <si>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</si>
  <si>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</si>
  <si>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</si>
  <si>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</si>
  <si>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</si>
  <si>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</si>
  <si>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</si>
  <si>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</si>
  <si>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</si>
  <si>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</si>
  <si>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</si>
  <si>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</si>
  <si>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</si>
  <si>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</si>
  <si>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</si>
  <si>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</si>
  <si>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</si>
  <si>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</si>
  <si>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</si>
  <si>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</si>
  <si>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</si>
  <si>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</si>
  <si>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</si>
  <si>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</si>
  <si>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</si>
  <si>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</si>
  <si>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</si>
  <si>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</si>
  <si>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</si>
  <si>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</si>
  <si>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</si>
  <si>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</si>
  <si>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</si>
  <si>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</si>
  <si>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</si>
  <si>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</si>
  <si>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</si>
  <si>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</si>
  <si>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</si>
  <si>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</si>
  <si>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</si>
  <si>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</si>
  <si>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</si>
  <si>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</si>
  <si>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</si>
  <si>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</si>
  <si>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</si>
  <si>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</si>
  <si>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</si>
  <si>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</si>
  <si>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</si>
  <si>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</si>
  <si>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</si>
  <si>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</si>
  <si>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</si>
  <si>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</si>
  <si>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</si>
  <si>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</si>
  <si>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</si>
  <si>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</si>
  <si>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</si>
  <si>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</si>
  <si>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</si>
  <si>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</si>
  <si>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</si>
  <si>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</si>
  <si>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</si>
  <si>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</si>
  <si>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</si>
  <si>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</si>
  <si>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</si>
  <si>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</si>
  <si>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</si>
  <si>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</si>
  <si>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</si>
  <si>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</si>
  <si>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</si>
  <si>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</si>
  <si>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</si>
  <si>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</si>
  <si>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</si>
  <si>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</si>
  <si>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</si>
  <si>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</si>
  <si>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</si>
  <si>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</si>
  <si>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</si>
  <si>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</si>
  <si>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</si>
  <si>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</si>
  <si>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</si>
  <si>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</si>
  <si>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</si>
  <si>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</si>
  <si>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</si>
  <si>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</si>
  <si>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</si>
  <si>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</si>
  <si>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</si>
  <si>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</si>
  <si>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</si>
  <si>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</si>
  <si>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</si>
  <si>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</si>
  <si>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</si>
  <si>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</si>
  <si>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</si>
  <si>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</si>
  <si>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</si>
  <si>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</si>
  <si>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</si>
  <si>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</si>
  <si>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</si>
  <si>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</si>
  <si>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</si>
  <si>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</si>
  <si>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</si>
  <si>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</si>
  <si>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</si>
  <si>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</si>
  <si>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</si>
  <si>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</si>
  <si>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</si>
  <si>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</si>
  <si>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</si>
  <si>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</si>
  <si>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</si>
  <si>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</si>
  <si>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</si>
  <si>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</si>
  <si>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</si>
  <si>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</si>
  <si>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</si>
  <si>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</si>
  <si>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</si>
  <si>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</si>
  <si>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</si>
  <si>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</si>
  <si>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</si>
  <si>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</si>
  <si>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</si>
  <si>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</si>
  <si>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</si>
  <si>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</si>
  <si>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</si>
  <si>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</si>
  <si>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</si>
  <si>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</si>
  <si>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</si>
  <si>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</si>
  <si>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</si>
  <si>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</si>
  <si>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</si>
  <si>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</si>
  <si>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</si>
  <si>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</si>
  <si>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</si>
  <si>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</si>
  <si>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</si>
  <si>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</si>
  <si>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</si>
  <si>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</si>
  <si>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</si>
  <si>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</si>
  <si>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</si>
  <si>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</si>
  <si>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</si>
  <si>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</si>
  <si>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</si>
  <si>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</si>
  <si>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</si>
  <si>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</si>
  <si>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</si>
  <si>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</si>
  <si>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</si>
  <si>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</si>
  <si>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</si>
  <si>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</si>
  <si>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</si>
  <si>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</si>
  <si>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</si>
  <si>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</si>
  <si>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</si>
  <si>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</si>
  <si>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</si>
  <si>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</si>
  <si>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</si>
  <si>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</si>
  <si>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</si>
  <si>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</si>
  <si>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</si>
  <si>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</si>
  <si>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</si>
  <si>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</si>
  <si>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</si>
  <si>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</si>
  <si>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</si>
  <si>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</si>
  <si>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</si>
  <si>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</si>
  <si>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</si>
  <si>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</si>
  <si>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</si>
  <si>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</si>
  <si>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</si>
  <si>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</si>
  <si>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</si>
  <si>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</si>
  <si>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</si>
  <si>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</si>
  <si>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</si>
  <si>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</si>
  <si>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</si>
  <si>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</si>
  <si>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</si>
  <si>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</si>
  <si>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</si>
  <si>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</si>
  <si>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</si>
  <si>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</si>
  <si>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</si>
  <si>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</si>
  <si>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</si>
  <si>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</si>
  <si>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</si>
  <si>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</si>
  <si>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</si>
  <si>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</si>
  <si>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</si>
  <si>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</si>
  <si>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</si>
  <si>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</si>
  <si>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</si>
  <si>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</si>
  <si>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</si>
  <si>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</si>
  <si>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</si>
  <si>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</si>
  <si>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</si>
  <si>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</si>
  <si>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</si>
  <si>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</si>
  <si>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</si>
  <si>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</si>
  <si>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</si>
  <si>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</si>
  <si>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</si>
  <si>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</si>
  <si>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</si>
  <si>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</si>
  <si>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</si>
  <si>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</si>
  <si>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</si>
  <si>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</si>
  <si>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</si>
  <si>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</si>
  <si>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</si>
  <si>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</si>
  <si>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</si>
  <si>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</si>
  <si>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</si>
  <si>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</si>
  <si>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</si>
  <si>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</si>
  <si>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</si>
  <si>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</si>
  <si>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</si>
  <si>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</si>
  <si>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</si>
  <si>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</si>
  <si>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</si>
  <si>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</si>
  <si>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</si>
  <si>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</si>
  <si>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</si>
  <si>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</si>
  <si>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</si>
  <si>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</si>
  <si>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</si>
  <si>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</si>
  <si>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</si>
  <si>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</si>
  <si>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</si>
  <si>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</si>
  <si>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</si>
  <si>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</si>
  <si>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</si>
  <si>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</si>
  <si>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</si>
  <si>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</si>
  <si>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</si>
  <si>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</si>
  <si>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</si>
  <si>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</si>
  <si>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</si>
  <si>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</si>
  <si>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</si>
  <si>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</si>
  <si>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</si>
  <si>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</si>
  <si>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</si>
  <si>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</si>
  <si>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</si>
  <si>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</si>
  <si>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</si>
  <si>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</si>
  <si>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</si>
  <si>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</si>
  <si>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</si>
  <si>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</si>
  <si>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</si>
  <si>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</si>
  <si>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</si>
  <si>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</si>
  <si>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</si>
  <si>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</si>
  <si>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</si>
  <si>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</si>
  <si>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</si>
  <si>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</si>
  <si>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</si>
  <si>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</si>
  <si>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</si>
  <si>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</si>
  <si>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</si>
  <si>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</si>
  <si>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</si>
  <si>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</si>
  <si>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</si>
  <si>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</si>
  <si>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</si>
  <si>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</si>
  <si>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</si>
  <si>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</si>
  <si>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</si>
  <si>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</si>
  <si>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</si>
  <si>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</si>
  <si>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</si>
  <si>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</si>
  <si>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</si>
  <si>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</si>
  <si>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</si>
  <si>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</si>
  <si>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</si>
  <si>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</si>
  <si>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</si>
  <si>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</si>
  <si>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</si>
  <si>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</si>
  <si>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</si>
  <si>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</si>
  <si>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</si>
  <si>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</si>
  <si>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</si>
  <si>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</si>
  <si>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</si>
  <si>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</si>
  <si>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</si>
  <si>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</si>
  <si>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</si>
  <si>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</si>
  <si>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</si>
  <si>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</si>
  <si>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</si>
  <si>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</si>
  <si>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</si>
  <si>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</si>
  <si>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</si>
  <si>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</si>
  <si>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</si>
  <si>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</si>
  <si>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</si>
  <si>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</si>
  <si>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</si>
  <si>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</si>
  <si>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</si>
  <si>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</si>
  <si>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</si>
  <si>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</si>
  <si>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</si>
  <si>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</si>
  <si>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</si>
  <si>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</si>
  <si>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</si>
  <si>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</si>
  <si>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</si>
  <si>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</si>
  <si>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</si>
  <si>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</si>
  <si>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</si>
  <si>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</si>
  <si>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</si>
  <si>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</si>
  <si>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</si>
  <si>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</si>
  <si>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</si>
  <si>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</si>
  <si>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</si>
  <si>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</si>
  <si>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</si>
  <si>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</si>
  <si>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</si>
  <si>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</si>
  <si>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</si>
  <si>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</si>
  <si>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</si>
  <si>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</si>
  <si>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</si>
  <si>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</si>
  <si>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</si>
  <si>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</si>
  <si>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</si>
  <si>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</si>
  <si>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</si>
  <si>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</si>
  <si>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</si>
  <si>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</si>
  <si>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</si>
  <si>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</si>
  <si>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</si>
  <si>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</si>
  <si>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</si>
  <si>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</si>
  <si>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</si>
  <si>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</si>
  <si>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</si>
  <si>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</si>
  <si>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</si>
  <si>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</si>
  <si>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</si>
  <si>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</si>
  <si>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</si>
  <si>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</si>
  <si>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</si>
  <si>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</si>
  <si>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</si>
  <si>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</si>
  <si>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</si>
  <si>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</si>
  <si>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</si>
  <si>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</si>
  <si>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</si>
  <si>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</si>
  <si>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</si>
  <si>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</si>
  <si>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</si>
  <si>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</si>
  <si>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</si>
  <si>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</si>
  <si>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</si>
  <si>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</si>
  <si>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</si>
  <si>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</si>
  <si>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</si>
  <si>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</si>
  <si>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</si>
  <si>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</si>
  <si>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</si>
  <si>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</si>
  <si>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</si>
  <si>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</si>
  <si>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</si>
  <si>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</si>
  <si>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</si>
  <si>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</si>
  <si>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</si>
  <si>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</si>
  <si>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</si>
  <si>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</si>
  <si>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</si>
  <si>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</si>
  <si>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</si>
  <si>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</si>
  <si>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</si>
  <si>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</si>
  <si>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</si>
  <si>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</si>
  <si>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</si>
  <si>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</si>
  <si>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</si>
  <si>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</si>
  <si>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</si>
  <si>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</si>
  <si>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</si>
  <si>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</si>
  <si>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</si>
  <si>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</si>
  <si>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</si>
  <si>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</si>
  <si>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</si>
  <si>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</si>
  <si>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</si>
  <si>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</si>
  <si>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</si>
  <si>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</si>
  <si>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</si>
  <si>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</si>
  <si>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</si>
  <si>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</si>
  <si>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</si>
  <si>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</si>
  <si>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</si>
  <si>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</si>
  <si>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</si>
  <si>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</si>
  <si>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</si>
  <si>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</si>
  <si>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</si>
  <si>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</si>
  <si>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</si>
  <si>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</si>
  <si>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</si>
  <si>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</si>
  <si>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</si>
  <si>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</si>
  <si>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</si>
  <si>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</si>
  <si>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</si>
  <si>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</si>
  <si>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</si>
  <si>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</si>
  <si>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</si>
  <si>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</si>
  <si>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</si>
  <si>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</si>
  <si>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</si>
  <si>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</si>
  <si>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</si>
  <si>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</si>
  <si>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</si>
  <si>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</si>
  <si>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</si>
  <si>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</si>
  <si>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</si>
  <si>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</si>
  <si>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</si>
  <si>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</si>
  <si>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</si>
  <si>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</si>
  <si>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</si>
  <si>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</si>
  <si>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</si>
  <si>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</si>
  <si>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</si>
  <si>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</si>
  <si>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</si>
  <si>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</si>
  <si>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</si>
  <si>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</si>
  <si>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</si>
  <si>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</si>
  <si>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</si>
  <si>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</si>
  <si>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</si>
  <si>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</si>
  <si>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</si>
  <si>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</si>
  <si>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</si>
  <si>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</si>
  <si>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</si>
  <si>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</si>
  <si>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</si>
  <si>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</si>
  <si>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</si>
  <si>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</si>
  <si>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</si>
  <si>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</si>
  <si>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</si>
  <si>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</si>
  <si>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</si>
  <si>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</si>
  <si>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</si>
  <si>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</si>
  <si>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</si>
  <si>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</si>
  <si>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</si>
  <si>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</si>
  <si>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</si>
  <si>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</si>
  <si>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</si>
  <si>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</si>
  <si>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</si>
  <si>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</si>
  <si>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</si>
  <si>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</si>
  <si>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</si>
  <si>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</si>
  <si>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</si>
  <si>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</si>
  <si>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</si>
  <si>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</si>
  <si>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</si>
  <si>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</si>
  <si>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</si>
  <si>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</si>
  <si>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</si>
  <si>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</si>
  <si>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</si>
  <si>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</si>
  <si>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</si>
  <si>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</si>
  <si>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</si>
  <si>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</si>
  <si>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</si>
  <si>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</si>
  <si>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</si>
  <si>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</si>
  <si>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</si>
  <si>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</si>
  <si>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</si>
  <si>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</si>
  <si>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</si>
  <si>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</si>
  <si>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</si>
  <si>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</si>
  <si>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</si>
  <si>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</si>
  <si>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</si>
  <si>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</si>
  <si>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</si>
  <si>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</si>
  <si>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</si>
  <si>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</si>
  <si>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</si>
  <si>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</si>
  <si>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</si>
  <si>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</si>
  <si>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</si>
  <si>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</si>
  <si>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</si>
  <si>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</si>
  <si>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</si>
  <si>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</si>
  <si>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</si>
  <si>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</si>
  <si>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</si>
  <si>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</si>
  <si>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</si>
  <si>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</si>
  <si>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</si>
  <si>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</si>
  <si>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</si>
  <si>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</si>
  <si>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</si>
  <si>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</si>
  <si>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</si>
  <si>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</si>
  <si>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</si>
  <si>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</si>
  <si>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</si>
  <si>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</si>
  <si>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</si>
  <si>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</si>
  <si>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</si>
  <si>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</si>
  <si>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</si>
  <si>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</si>
  <si>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</si>
  <si>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</si>
  <si>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</si>
  <si>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</si>
  <si>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</si>
  <si>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</si>
  <si>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</si>
  <si>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</si>
  <si>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</si>
  <si>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</si>
  <si>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</si>
  <si>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</si>
  <si>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</si>
  <si>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</si>
  <si>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</si>
  <si>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</si>
  <si>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</si>
  <si>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</si>
  <si>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</si>
  <si>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</si>
  <si>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</si>
  <si>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</si>
  <si>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</si>
  <si>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</si>
  <si>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</si>
  <si>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</si>
  <si>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</si>
  <si>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</si>
  <si>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</si>
  <si>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</si>
  <si>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</si>
  <si>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</si>
  <si>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</si>
  <si>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</si>
  <si>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</si>
  <si>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</si>
  <si>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</si>
  <si>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</si>
  <si>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</si>
  <si>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</si>
  <si>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</si>
  <si>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</si>
  <si>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</si>
  <si>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</si>
  <si>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</si>
  <si>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</si>
  <si>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</si>
  <si>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</si>
  <si>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</si>
  <si>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</si>
  <si>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</si>
  <si>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</si>
  <si>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</si>
  <si>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</si>
  <si>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</si>
  <si>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</si>
  <si>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</si>
  <si>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</si>
  <si>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</si>
  <si>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</si>
  <si>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</si>
  <si>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</si>
  <si>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</si>
  <si>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</si>
  <si>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</si>
  <si>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</si>
  <si>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</si>
  <si>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</si>
  <si>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</si>
  <si>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</si>
  <si>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</si>
  <si>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</si>
  <si>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</si>
  <si>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</si>
  <si>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</si>
  <si>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</si>
  <si>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</si>
  <si>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</si>
  <si>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</si>
  <si>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</si>
  <si>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</si>
  <si>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</si>
  <si>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</si>
  <si>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</si>
  <si>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</si>
  <si>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</si>
  <si>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</si>
  <si>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</si>
  <si>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</si>
  <si>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</si>
  <si>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</si>
  <si>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</si>
  <si>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</si>
  <si>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</si>
  <si>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</si>
  <si>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</si>
  <si>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</si>
  <si>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</si>
  <si>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</si>
  <si>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</si>
  <si>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</si>
  <si>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</si>
  <si>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</si>
  <si>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</si>
  <si>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</si>
  <si>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</si>
  <si>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</si>
  <si>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</si>
  <si>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</si>
  <si>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</si>
  <si>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</si>
  <si>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</si>
  <si>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</si>
  <si>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</si>
  <si>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</si>
  <si>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</si>
  <si>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</si>
  <si>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</si>
  <si>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</si>
  <si>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</si>
  <si>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</si>
  <si>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</si>
  <si>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</si>
  <si>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</si>
  <si>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</si>
  <si>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</si>
  <si>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</si>
  <si>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</si>
  <si>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</si>
  <si>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</si>
  <si>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</si>
  <si>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</si>
  <si>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</si>
  <si>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</si>
  <si>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</si>
  <si>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</si>
  <si>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</si>
  <si>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</si>
  <si>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</si>
  <si>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</si>
  <si>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</si>
  <si>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</si>
  <si>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</si>
  <si>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</si>
  <si>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</si>
  <si>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</si>
  <si>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</si>
  <si>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</si>
  <si>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</si>
  <si>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</si>
  <si>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</si>
  <si>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</si>
  <si>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</si>
  <si>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</si>
  <si>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</si>
  <si>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</si>
  <si>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</si>
  <si>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</si>
  <si>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</si>
  <si>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</si>
  <si>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</si>
  <si>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</si>
  <si>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</si>
  <si>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</si>
  <si>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</si>
  <si>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</si>
  <si>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</si>
  <si>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</si>
  <si>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</si>
  <si>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</si>
  <si>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</si>
  <si>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</si>
  <si>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</si>
  <si>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</si>
  <si>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</si>
  <si>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</si>
  <si>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</si>
  <si>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</si>
  <si>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</si>
  <si>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</si>
  <si>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</si>
  <si>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</si>
  <si>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</si>
  <si>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</si>
  <si>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</si>
  <si>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</si>
  <si>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</si>
  <si>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</si>
  <si>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</si>
  <si>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</si>
  <si>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</si>
  <si>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</si>
  <si>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</si>
  <si>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</si>
  <si>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</si>
  <si>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</si>
  <si>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</si>
  <si>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</si>
  <si>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</si>
  <si>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</si>
  <si>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</si>
  <si>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</si>
  <si>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</si>
  <si>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</si>
  <si>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</si>
  <si>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</si>
  <si>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</si>
  <si>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</si>
  <si>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</si>
  <si>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</si>
  <si>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</si>
  <si>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</si>
  <si>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</si>
  <si>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</si>
  <si>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</si>
  <si>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</si>
  <si>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</si>
  <si>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</si>
  <si>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</si>
  <si>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</si>
  <si>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</si>
  <si>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</si>
  <si>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</si>
  <si>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</si>
  <si>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</si>
  <si>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</si>
  <si>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</si>
  <si>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</si>
  <si>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</si>
  <si>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</si>
  <si>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</si>
  <si>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</si>
  <si>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</si>
  <si>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</si>
  <si>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</si>
  <si>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</si>
  <si>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</si>
  <si>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</si>
  <si>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</si>
  <si>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</si>
  <si>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</si>
  <si>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</si>
  <si>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</si>
  <si>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</si>
  <si>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</si>
  <si>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</si>
  <si>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</si>
  <si>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</si>
  <si>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</si>
  <si>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</si>
  <si>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</si>
  <si>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</si>
  <si>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</si>
  <si>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</si>
  <si>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</si>
  <si>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</si>
  <si>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</si>
  <si>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</si>
  <si>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</si>
  <si>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</si>
  <si>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</si>
  <si>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</si>
  <si>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</si>
  <si>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</si>
  <si>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</si>
  <si>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</si>
  <si>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</si>
  <si>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</si>
  <si>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</si>
  <si>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</si>
  <si>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</si>
  <si>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</si>
  <si>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</si>
  <si>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</si>
  <si>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</si>
  <si>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</si>
  <si>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</si>
  <si>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</si>
  <si>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</si>
  <si>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</si>
  <si>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</si>
  <si>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</si>
  <si>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</si>
  <si>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</si>
  <si>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</si>
  <si>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</si>
  <si>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</si>
  <si>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</si>
  <si>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</si>
  <si>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</si>
  <si>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</si>
  <si>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</si>
  <si>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</si>
  <si>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</si>
  <si>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</si>
  <si>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</si>
  <si>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</si>
  <si>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</si>
  <si>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</si>
  <si>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</si>
  <si>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</si>
  <si>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</si>
  <si>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</si>
  <si>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</si>
  <si>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</si>
  <si>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</si>
  <si>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</si>
  <si>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</si>
  <si>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</si>
  <si>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</si>
  <si>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</si>
  <si>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</si>
  <si>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</si>
  <si>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</si>
  <si>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</si>
  <si>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</si>
  <si>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</si>
  <si>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</si>
  <si>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</si>
  <si>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</si>
  <si>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</si>
  <si>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</si>
  <si>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</si>
  <si>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</si>
  <si>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</si>
  <si>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</si>
  <si>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</si>
  <si>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</si>
  <si>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</si>
  <si>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</si>
  <si>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</si>
  <si>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</si>
  <si>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</si>
  <si>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</si>
  <si>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</si>
  <si>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</si>
  <si>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</si>
  <si>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</si>
  <si>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</si>
  <si>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</si>
  <si>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</si>
  <si>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</si>
  <si>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</si>
  <si>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</si>
  <si>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</si>
  <si>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</si>
  <si>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</si>
  <si>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</si>
  <si>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</si>
  <si>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</si>
  <si>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</si>
  <si>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</si>
  <si>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</si>
  <si>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</si>
  <si>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</si>
  <si>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</si>
  <si>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</si>
  <si>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</si>
  <si>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</si>
  <si>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</si>
  <si>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</si>
  <si>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</si>
  <si>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</si>
  <si>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</si>
  <si>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</si>
  <si>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</si>
  <si>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</si>
  <si>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</si>
  <si>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</si>
  <si>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</si>
  <si>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</si>
  <si>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</si>
  <si>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</si>
  <si>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</si>
  <si>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</si>
  <si>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</si>
  <si>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</si>
  <si>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</si>
  <si>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</si>
  <si>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</si>
  <si>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</si>
  <si>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</si>
  <si>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</si>
  <si>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</si>
  <si>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</si>
  <si>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</si>
  <si>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</si>
  <si>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</si>
  <si>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</si>
  <si>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</si>
  <si>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</si>
  <si>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</si>
  <si>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</si>
  <si>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</si>
  <si>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</si>
  <si>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</si>
  <si>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</si>
  <si>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</si>
  <si>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</si>
  <si>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</si>
  <si>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</si>
  <si>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</si>
  <si>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</si>
  <si>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</si>
  <si>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</si>
  <si>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</si>
  <si>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</si>
  <si>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</si>
  <si>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</si>
  <si>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</si>
  <si>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</si>
  <si>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</si>
  <si>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</si>
  <si>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</si>
  <si>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</si>
  <si>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</si>
  <si>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</si>
  <si>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</si>
  <si>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</si>
  <si>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</si>
  <si>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</si>
  <si>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</si>
  <si>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</si>
  <si>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</si>
  <si>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</si>
  <si>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</si>
  <si>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</si>
  <si>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</si>
  <si>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</si>
  <si>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</si>
  <si>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</si>
  <si>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</si>
  <si>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</si>
  <si>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</si>
  <si>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</si>
  <si>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</si>
  <si>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</si>
  <si>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</si>
  <si>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</si>
  <si>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</si>
  <si>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</si>
  <si>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</si>
  <si>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</si>
  <si>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</si>
  <si>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</si>
  <si>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</si>
  <si>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</si>
  <si>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</si>
  <si>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</si>
  <si>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</si>
  <si>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</si>
  <si>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</si>
  <si>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</si>
  <si>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</si>
  <si>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</si>
  <si>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</si>
  <si>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</si>
  <si>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</si>
  <si>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</si>
  <si>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</si>
  <si>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</si>
  <si>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</si>
  <si>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</si>
  <si>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</si>
  <si>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</si>
  <si>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</si>
  <si>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</si>
  <si>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</si>
  <si>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</si>
  <si>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</si>
  <si>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</si>
  <si>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</si>
  <si>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</si>
  <si>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</si>
  <si>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</si>
  <si>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</si>
  <si>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</si>
  <si>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</si>
  <si>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</si>
  <si>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</si>
  <si>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</si>
  <si>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</si>
  <si>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</si>
  <si>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</si>
  <si>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</si>
  <si>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</si>
  <si>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</si>
  <si>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</si>
  <si>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</si>
  <si>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</si>
  <si>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</si>
  <si>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</si>
  <si>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</si>
  <si>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</si>
  <si>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</si>
  <si>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</si>
  <si>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</si>
  <si>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</si>
  <si>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</si>
  <si>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</si>
  <si>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</si>
  <si>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</si>
  <si>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</si>
  <si>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</si>
  <si>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</si>
  <si>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</si>
  <si>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</si>
  <si>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</si>
  <si>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</si>
  <si>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</si>
  <si>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</si>
  <si>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</si>
  <si>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</si>
  <si>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</si>
  <si>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</si>
  <si>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</si>
  <si>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</si>
  <si>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</si>
  <si>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</si>
  <si>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</si>
  <si>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</si>
  <si>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</si>
  <si>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</si>
  <si>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</si>
  <si>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</si>
  <si>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</si>
  <si>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</si>
  <si>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</si>
  <si>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</si>
  <si>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</si>
  <si>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</si>
  <si>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</si>
  <si>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</si>
  <si>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</si>
  <si>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</si>
  <si>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</si>
  <si>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</si>
  <si>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</si>
  <si>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</si>
  <si>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</si>
  <si>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</si>
  <si>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</si>
  <si>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</si>
  <si>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</si>
  <si>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</si>
  <si>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</si>
  <si>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</si>
  <si>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</si>
  <si>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</si>
  <si>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</si>
  <si>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</si>
  <si>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</si>
  <si>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</si>
  <si>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</si>
  <si>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</si>
  <si>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</si>
  <si>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</si>
  <si>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</si>
  <si>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</si>
  <si>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</si>
  <si>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</si>
  <si>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</si>
  <si>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</si>
  <si>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</si>
  <si>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</si>
  <si>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</si>
  <si>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</si>
  <si>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</si>
  <si>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</si>
  <si>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</si>
  <si>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</si>
  <si>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</si>
  <si>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</si>
  <si>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</si>
  <si>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</si>
  <si>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</si>
  <si>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</si>
  <si>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</si>
  <si>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</si>
  <si>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</si>
  <si>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</si>
  <si>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</si>
  <si>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</si>
  <si>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</si>
  <si>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</si>
  <si>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</si>
  <si>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</si>
  <si>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</si>
  <si>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</si>
  <si>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</si>
  <si>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</si>
  <si>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</si>
  <si>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</si>
  <si>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</si>
  <si>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</si>
  <si>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</si>
  <si>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</si>
  <si>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</si>
  <si>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</si>
  <si>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</si>
  <si>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</si>
  <si>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</si>
  <si>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</si>
  <si>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</si>
  <si>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</si>
  <si>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</si>
  <si>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</si>
  <si>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</si>
  <si>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</si>
  <si>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</si>
  <si>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</si>
  <si>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</si>
  <si>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</si>
  <si>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</si>
  <si>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</si>
  <si>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</si>
  <si>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</si>
  <si>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</si>
  <si>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</si>
  <si>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</si>
  <si>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</si>
  <si>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</si>
  <si>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</si>
  <si>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</si>
  <si>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</si>
  <si>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</si>
  <si>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</si>
  <si>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</si>
  <si>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</si>
  <si>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</si>
  <si>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</si>
  <si>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</si>
  <si>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</si>
  <si>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</si>
  <si>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</si>
  <si>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</si>
  <si>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</si>
  <si>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</si>
  <si>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</si>
  <si>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</si>
  <si>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</si>
  <si>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</si>
  <si>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</si>
  <si>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</si>
  <si>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</si>
  <si>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</si>
  <si>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</si>
  <si>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</si>
  <si>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</si>
  <si>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</si>
  <si>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</si>
  <si>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</si>
  <si>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</si>
  <si>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</si>
  <si>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</si>
  <si>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</si>
  <si>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</si>
  <si>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</si>
  <si>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</si>
  <si>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</si>
  <si>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</si>
  <si>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</si>
  <si>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</si>
  <si>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</si>
  <si>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</si>
  <si>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</si>
  <si>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</si>
  <si>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</si>
  <si>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</si>
  <si>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</si>
  <si>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</si>
  <si>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</si>
  <si>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</si>
  <si>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</si>
  <si>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</si>
  <si>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</si>
  <si>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</si>
  <si>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</si>
  <si>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</si>
  <si>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</si>
  <si>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</si>
  <si>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</si>
  <si>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</si>
  <si>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</si>
  <si>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</si>
  <si>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</si>
  <si>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</si>
  <si>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</si>
  <si>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</si>
  <si>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</si>
  <si>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</si>
  <si>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</si>
  <si>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</si>
  <si>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</si>
  <si>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</si>
  <si>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</si>
  <si>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</si>
  <si>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</si>
  <si>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</si>
  <si>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</si>
  <si>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</si>
  <si>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</si>
  <si>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</si>
  <si>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</si>
  <si>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</si>
  <si>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</si>
  <si>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</si>
  <si>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</si>
  <si>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</si>
  <si>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</si>
  <si>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</si>
  <si>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</si>
  <si>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</si>
  <si>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</si>
  <si>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</si>
  <si>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</si>
  <si>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</si>
  <si>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</si>
  <si>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</si>
  <si>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</si>
  <si>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</si>
  <si>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</si>
  <si>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</si>
  <si>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</si>
  <si>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</si>
  <si>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</si>
  <si>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</si>
  <si>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</si>
  <si>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</si>
  <si>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</si>
  <si>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</si>
  <si>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</si>
  <si>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</si>
  <si>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</si>
  <si>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</si>
  <si>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</si>
  <si>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</si>
  <si>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</si>
  <si>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</si>
  <si>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</si>
  <si>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</si>
  <si>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</si>
  <si>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</si>
  <si>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</si>
  <si>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</si>
  <si>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</si>
  <si>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</si>
  <si>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</si>
  <si>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</si>
  <si>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</si>
  <si>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</si>
  <si>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</si>
  <si>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</si>
  <si>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</si>
  <si>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</si>
  <si>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</si>
  <si>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</si>
  <si>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</si>
  <si>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</si>
  <si>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</si>
  <si>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</si>
  <si>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</si>
  <si>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</si>
  <si>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</si>
  <si>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</si>
  <si>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</si>
  <si>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</si>
  <si>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</si>
  <si>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</si>
  <si>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</si>
  <si>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</si>
  <si>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</si>
  <si>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</si>
  <si>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</si>
  <si>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</si>
  <si>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</si>
  <si>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</si>
  <si>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</si>
  <si>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</si>
  <si>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</si>
  <si>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</si>
  <si>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</si>
  <si>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</si>
  <si>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</si>
  <si>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</si>
  <si>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</si>
  <si>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</si>
  <si>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</si>
  <si>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</si>
  <si>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</si>
  <si>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</si>
  <si>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</si>
  <si>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</si>
  <si>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</si>
  <si>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</si>
  <si>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</si>
  <si>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</si>
  <si>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</si>
  <si>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</si>
  <si>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</si>
  <si>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</si>
  <si>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</si>
  <si>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</si>
  <si>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</si>
  <si>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</si>
  <si>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</si>
  <si>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</si>
  <si>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</si>
  <si>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</si>
  <si>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</si>
  <si>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</si>
  <si>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</si>
  <si>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</si>
  <si>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</si>
  <si>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</si>
  <si>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</si>
  <si>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</si>
  <si>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</si>
  <si>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</si>
  <si>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</si>
  <si>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</si>
  <si>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</si>
  <si>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</si>
  <si>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</si>
  <si>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</si>
  <si>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</si>
  <si>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</si>
  <si>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</si>
  <si>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</si>
  <si>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</si>
  <si>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</si>
  <si>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</si>
  <si>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</si>
  <si>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</si>
  <si>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</si>
  <si>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</si>
  <si>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</si>
  <si>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</si>
  <si>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</si>
  <si>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</si>
  <si>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</si>
  <si>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</si>
  <si>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</si>
  <si>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</si>
  <si>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</si>
  <si>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</si>
  <si>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</si>
  <si>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</si>
  <si>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</si>
  <si>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</si>
  <si>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</si>
  <si>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</si>
  <si>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</si>
  <si>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</si>
  <si>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</si>
  <si>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</si>
  <si>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</si>
  <si>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</si>
  <si>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</si>
  <si>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</si>
  <si>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</si>
  <si>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</si>
  <si>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</si>
  <si>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</si>
  <si>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</si>
  <si>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</si>
  <si>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</si>
  <si>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</si>
  <si>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</si>
  <si>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</si>
  <si>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</si>
  <si>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</si>
  <si>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</si>
  <si>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</si>
  <si>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</si>
  <si>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</si>
  <si>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</si>
  <si>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</si>
  <si>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</si>
  <si>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</si>
  <si>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</si>
  <si>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</si>
  <si>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</si>
  <si>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</si>
  <si>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</si>
  <si>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</si>
  <si>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</si>
  <si>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</si>
  <si>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</si>
  <si>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</si>
  <si>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</si>
  <si>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</si>
  <si>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</si>
  <si>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</si>
  <si>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</si>
  <si>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</si>
  <si>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</si>
  <si>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</si>
  <si>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</si>
  <si>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</si>
  <si>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</si>
  <si>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</si>
  <si>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</si>
  <si>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</si>
  <si>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</si>
  <si>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</si>
  <si>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</si>
  <si>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</si>
  <si>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</si>
  <si>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</si>
  <si>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</si>
  <si>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</si>
  <si>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</si>
  <si>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</si>
  <si>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</si>
  <si>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</si>
  <si>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</si>
  <si>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</si>
  <si>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</si>
  <si>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</si>
  <si>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</si>
  <si>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</si>
  <si>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</si>
  <si>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</si>
  <si>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</si>
  <si>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</si>
  <si>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</si>
  <si>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</si>
  <si>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</si>
  <si>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</si>
  <si>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</si>
  <si>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</si>
  <si>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</si>
  <si>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</si>
  <si>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</si>
  <si>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</si>
  <si>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</si>
  <si>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</si>
  <si>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</si>
  <si>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</si>
  <si>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</si>
  <si>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</si>
  <si>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</si>
  <si>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</si>
  <si>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</si>
  <si>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</si>
  <si>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</si>
  <si>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</si>
  <si>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</si>
  <si>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</si>
  <si>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</si>
  <si>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</si>
  <si>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</si>
  <si>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</si>
  <si>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</si>
  <si>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</si>
  <si>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</si>
  <si>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</si>
  <si>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</si>
  <si>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</si>
  <si>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</si>
  <si>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</si>
  <si>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</si>
  <si>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</si>
  <si>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</si>
  <si>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</si>
  <si>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</si>
  <si>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</si>
  <si>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</si>
  <si>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</si>
  <si>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</si>
  <si>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</si>
  <si>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</si>
  <si>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</si>
  <si>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</si>
  <si>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</si>
  <si>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</si>
  <si>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</si>
  <si>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</si>
  <si>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</si>
  <si>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</si>
  <si>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</si>
  <si>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</si>
  <si>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</si>
  <si>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</si>
  <si>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</si>
  <si>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</si>
  <si>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</si>
  <si>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</si>
  <si>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</si>
  <si>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</si>
  <si>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</si>
  <si>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</si>
  <si>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</si>
  <si>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</si>
  <si>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</si>
  <si>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</si>
  <si>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</si>
  <si>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</si>
  <si>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</si>
  <si>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</si>
  <si>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</si>
  <si>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</si>
  <si>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</si>
  <si>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</si>
  <si>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</si>
  <si>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</si>
  <si>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</si>
  <si>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</si>
  <si>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</si>
  <si>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</si>
  <si>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</si>
  <si>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</si>
  <si>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</si>
  <si>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</si>
  <si>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</si>
  <si>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</si>
  <si>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</si>
  <si>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</si>
  <si>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</si>
  <si>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</si>
  <si>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</si>
  <si>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</si>
  <si>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</si>
  <si>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</si>
  <si>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</si>
  <si>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</si>
  <si>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</si>
  <si>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</si>
  <si>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</si>
  <si>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</si>
  <si>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</si>
  <si>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</si>
  <si>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</si>
  <si>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</si>
  <si>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</si>
  <si>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</si>
  <si>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</si>
  <si>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</si>
  <si>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</si>
  <si>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</si>
  <si>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</si>
  <si>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</si>
  <si>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</si>
  <si>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</si>
  <si>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</si>
  <si>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</si>
  <si>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</si>
  <si>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</si>
  <si>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</si>
  <si>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</si>
  <si>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</si>
  <si>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</si>
  <si>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</si>
  <si>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</si>
  <si>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</si>
  <si>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</si>
  <si>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</si>
  <si>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</si>
  <si>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</si>
  <si>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</si>
  <si>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</si>
  <si>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</si>
  <si>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</si>
  <si>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</si>
  <si>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</si>
  <si>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</si>
  <si>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</si>
  <si>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</si>
  <si>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</si>
  <si>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</si>
  <si>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</si>
  <si>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</si>
  <si>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</si>
  <si>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</si>
  <si>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</si>
  <si>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</si>
  <si>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</si>
  <si>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</si>
  <si>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</si>
  <si>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</si>
  <si>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</si>
  <si>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</si>
  <si>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</si>
  <si>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</si>
  <si>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</si>
  <si>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</si>
  <si>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</si>
  <si>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</si>
  <si>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</si>
  <si>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</si>
  <si>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</si>
  <si>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</si>
  <si>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</si>
  <si>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</si>
  <si>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</si>
  <si>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</si>
  <si>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</si>
  <si>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</si>
  <si>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</si>
  <si>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</si>
  <si>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</si>
  <si>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</si>
  <si>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</si>
  <si>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</si>
  <si>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</si>
  <si>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</si>
  <si>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</si>
  <si>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</si>
  <si>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</si>
  <si>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</si>
  <si>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</si>
  <si>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</si>
  <si>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</si>
  <si>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</si>
  <si>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</si>
  <si>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</si>
  <si>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</si>
  <si>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</si>
  <si>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</si>
  <si>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</si>
  <si>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</si>
  <si>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</si>
  <si>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</si>
  <si>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</si>
  <si>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</si>
  <si>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</si>
  <si>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</si>
  <si>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</si>
  <si>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</si>
  <si>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</si>
  <si>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</si>
  <si>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</si>
  <si>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</si>
  <si>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</si>
  <si>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</si>
  <si>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</si>
  <si>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</si>
  <si>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</si>
  <si>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</si>
  <si>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</si>
  <si>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</si>
  <si>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</si>
  <si>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</si>
  <si>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</si>
  <si>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</si>
  <si>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</si>
  <si>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</si>
  <si>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</si>
  <si>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</si>
  <si>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</si>
  <si>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</si>
  <si>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</si>
  <si>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</si>
  <si>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</si>
  <si>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</si>
  <si>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</si>
  <si>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</si>
  <si>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</si>
  <si>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</si>
  <si>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</si>
  <si>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</si>
  <si>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</si>
  <si>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</si>
  <si>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</si>
  <si>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</si>
  <si>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</si>
  <si>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</si>
  <si>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</si>
  <si>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</si>
  <si>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</si>
  <si>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</si>
  <si>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</si>
  <si>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</si>
  <si>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</si>
  <si>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</si>
  <si>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</si>
  <si>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</si>
  <si>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</si>
  <si>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</si>
  <si>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</si>
  <si>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</si>
  <si>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</si>
  <si>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</si>
  <si>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</si>
  <si>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</si>
  <si>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</si>
  <si>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</si>
  <si>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</si>
  <si>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</si>
  <si>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</si>
  <si>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</si>
  <si>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</si>
  <si>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</si>
  <si>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</si>
  <si>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</si>
  <si>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</si>
  <si>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</si>
  <si>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</si>
  <si>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</si>
  <si>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</si>
  <si>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</si>
  <si>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</si>
  <si>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</si>
  <si>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</si>
  <si>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</si>
  <si>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</si>
  <si>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</si>
  <si>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</si>
  <si>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</si>
  <si>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</si>
  <si>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</si>
  <si>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</si>
  <si>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</si>
  <si>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</si>
  <si>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</si>
  <si>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</si>
  <si>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</si>
  <si>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</si>
  <si>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</si>
  <si>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</si>
  <si>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</si>
  <si>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</si>
  <si>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</si>
  <si>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</si>
  <si>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</si>
  <si>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</si>
  <si>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</si>
  <si>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</si>
  <si>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</si>
  <si>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</si>
  <si>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</si>
  <si>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</si>
  <si>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</si>
  <si>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</si>
  <si>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</si>
  <si>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</si>
  <si>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</si>
  <si>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</si>
  <si>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</si>
  <si>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</si>
  <si>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</si>
  <si>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</si>
  <si>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</si>
  <si>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</si>
  <si>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</si>
  <si>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</si>
  <si>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</si>
  <si>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</si>
  <si>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</si>
  <si>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</si>
  <si>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</si>
  <si>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</si>
  <si>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</si>
  <si>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</si>
  <si>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</si>
  <si>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</si>
  <si>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</si>
  <si>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</si>
  <si>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</si>
  <si>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</si>
  <si>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</si>
  <si>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</si>
  <si>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</si>
  <si>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</si>
  <si>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</si>
  <si>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</si>
  <si>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</si>
  <si>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</si>
  <si>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</si>
  <si>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</si>
  <si>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</si>
  <si>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</si>
  <si>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</si>
  <si>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</si>
  <si>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</si>
  <si>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</si>
  <si>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</si>
  <si>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</si>
  <si>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</si>
  <si>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</si>
  <si>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</si>
  <si>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</si>
  <si>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</si>
  <si>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</si>
  <si>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</si>
  <si>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</si>
  <si>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</si>
  <si>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</si>
  <si>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</si>
  <si>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</si>
  <si>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</si>
  <si>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</si>
  <si>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</si>
  <si>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</si>
  <si>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</si>
  <si>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</si>
  <si>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</si>
  <si>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</si>
  <si>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</si>
  <si>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</si>
  <si>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</si>
  <si>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</si>
  <si>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</si>
  <si>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</si>
  <si>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</si>
  <si>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</si>
  <si>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</si>
  <si>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</si>
  <si>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</si>
  <si>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</si>
  <si>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</si>
  <si>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</si>
  <si>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</si>
  <si>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</si>
  <si>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</si>
  <si>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</si>
  <si>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</si>
  <si>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</si>
  <si>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</si>
  <si>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</si>
  <si>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</si>
  <si>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</si>
  <si>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</si>
  <si>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</si>
  <si>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</si>
  <si>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</si>
  <si>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</si>
  <si>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</si>
  <si>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</si>
  <si>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</si>
  <si>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</si>
  <si>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</si>
  <si>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</si>
  <si>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</si>
  <si>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</si>
  <si>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</si>
  <si>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</si>
  <si>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</si>
  <si>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</si>
  <si>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</si>
  <si>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</si>
  <si>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</si>
  <si>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</si>
  <si>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</si>
  <si>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</si>
  <si>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</si>
  <si>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</si>
  <si>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</si>
  <si>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</si>
  <si>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</si>
  <si>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</si>
  <si>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</si>
  <si>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</si>
  <si>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</si>
  <si>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</si>
  <si>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</si>
  <si>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</si>
  <si>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</si>
  <si>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</si>
  <si>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</si>
  <si>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</si>
  <si>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</si>
  <si>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</si>
  <si>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</si>
  <si>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</si>
  <si>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</si>
  <si>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</si>
  <si>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</si>
  <si>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</si>
  <si>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</si>
  <si>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</si>
  <si>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</si>
  <si>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</si>
  <si>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</si>
  <si>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</si>
  <si>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</si>
  <si>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</si>
  <si>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</si>
  <si>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</si>
  <si>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</si>
  <si>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</si>
  <si>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</si>
  <si>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</si>
  <si>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</si>
  <si>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</si>
  <si>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</si>
  <si>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</si>
  <si>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</si>
  <si>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</si>
  <si>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</si>
  <si>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</si>
  <si>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</si>
  <si>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</si>
  <si>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</si>
  <si>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</si>
  <si>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</si>
  <si>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</si>
  <si>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</si>
  <si>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</si>
  <si>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</si>
  <si>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</si>
  <si>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</si>
  <si>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</si>
  <si>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</si>
  <si>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</si>
  <si>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</si>
  <si>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</si>
  <si>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</si>
  <si>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</si>
  <si>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</si>
  <si>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</si>
  <si>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</si>
  <si>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</si>
  <si>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</si>
  <si>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</si>
  <si>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</si>
  <si>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</si>
  <si>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</si>
  <si>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</si>
  <si>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</si>
  <si>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</si>
  <si>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</si>
  <si>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</si>
  <si>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</si>
  <si>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</si>
  <si>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</si>
  <si>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</si>
  <si>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</si>
  <si>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</si>
  <si>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</si>
  <si>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</si>
  <si>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</si>
  <si>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</si>
  <si>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</si>
  <si>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</si>
  <si>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</si>
  <si>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</si>
  <si>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</si>
  <si>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</si>
  <si>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</si>
  <si>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</si>
  <si>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</si>
  <si>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</si>
  <si>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</si>
  <si>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</si>
  <si>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</si>
  <si>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</si>
  <si>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</si>
  <si>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</si>
  <si>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</si>
  <si>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</si>
  <si>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</si>
  <si>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</si>
  <si>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</si>
  <si>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</si>
  <si>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</si>
  <si>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</si>
  <si>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</si>
  <si>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</si>
  <si>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</si>
  <si>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</si>
  <si>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</si>
  <si>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</si>
  <si>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</si>
  <si>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</si>
  <si>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</si>
  <si>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</si>
  <si>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</si>
  <si>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</si>
  <si>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</si>
  <si>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</si>
  <si>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</si>
  <si>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</si>
  <si>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</si>
  <si>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</si>
  <si>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</si>
  <si>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</si>
  <si>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</si>
  <si>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</si>
  <si>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</si>
  <si>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</si>
  <si>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</si>
  <si>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</si>
  <si>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</si>
  <si>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</si>
  <si>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</si>
  <si>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</si>
  <si>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</si>
  <si>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</si>
  <si>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</si>
  <si>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</si>
  <si>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</si>
  <si>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</si>
  <si>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</si>
  <si>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</si>
  <si>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</si>
  <si>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</si>
  <si>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</si>
  <si>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</si>
  <si>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</si>
  <si>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</si>
  <si>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</si>
  <si>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</si>
  <si>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</si>
  <si>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</si>
  <si>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</si>
  <si>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</si>
  <si>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</si>
  <si>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</si>
  <si>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</si>
  <si>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</si>
  <si>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</si>
  <si>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</si>
  <si>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</si>
  <si>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</si>
  <si>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</si>
  <si>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</si>
  <si>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</si>
  <si>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</si>
  <si>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</si>
  <si>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</si>
  <si>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</si>
  <si>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</si>
  <si>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</si>
  <si>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</si>
  <si>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</si>
  <si>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</si>
  <si>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</si>
  <si>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</si>
  <si>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</si>
  <si>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</si>
  <si>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</si>
  <si>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</si>
  <si>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</si>
  <si>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</si>
  <si>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</si>
  <si>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</si>
  <si>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</si>
  <si>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</si>
  <si>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</si>
  <si>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</si>
  <si>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</si>
  <si>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</si>
  <si>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</si>
  <si>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</si>
  <si>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</si>
  <si>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</si>
  <si>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</si>
  <si>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</si>
  <si>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</si>
  <si>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</si>
  <si>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</si>
  <si>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</si>
  <si>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</si>
  <si>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</si>
  <si>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</si>
  <si>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</si>
  <si>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</si>
  <si>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</si>
  <si>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</si>
  <si>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</si>
  <si>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</si>
  <si>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</si>
  <si>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</si>
  <si>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</si>
  <si>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</si>
  <si>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</si>
  <si>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</si>
  <si>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</si>
  <si>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</si>
  <si>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</si>
  <si>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</si>
  <si>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</si>
  <si>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</si>
  <si>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</si>
  <si>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</si>
  <si>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</si>
  <si>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</si>
  <si>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</si>
  <si>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</si>
  <si>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</si>
  <si>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</si>
  <si>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</si>
  <si>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</si>
  <si>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</si>
  <si>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</si>
  <si>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</si>
  <si>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</si>
  <si>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</si>
  <si>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</si>
  <si>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</si>
  <si>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</si>
  <si>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</si>
  <si>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</si>
  <si>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</si>
  <si>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</si>
  <si>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</si>
  <si>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</si>
  <si>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</si>
  <si>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</si>
  <si>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</si>
  <si>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</si>
  <si>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</si>
  <si>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</si>
  <si>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</si>
  <si>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</si>
  <si>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</si>
  <si>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</si>
  <si>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</si>
  <si>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</si>
  <si>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</si>
  <si>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</si>
  <si>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</si>
  <si>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</si>
  <si>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</si>
  <si>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</si>
  <si>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</si>
  <si>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</si>
  <si>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</si>
  <si>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</si>
  <si>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</si>
  <si>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</si>
  <si>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</si>
  <si>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</si>
  <si>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</si>
  <si>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</si>
  <si>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</si>
  <si>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</si>
  <si>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</si>
  <si>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</si>
  <si>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</si>
  <si>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</si>
  <si>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</si>
  <si>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</si>
  <si>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</si>
  <si>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</si>
  <si>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</si>
  <si>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</si>
  <si>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</si>
  <si>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</si>
  <si>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</si>
  <si>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</si>
  <si>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</si>
  <si>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</si>
  <si>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</si>
  <si>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</si>
  <si>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</si>
  <si>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</si>
  <si>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</si>
  <si>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</si>
  <si>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</si>
  <si>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</si>
  <si>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</si>
  <si>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</si>
  <si>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</si>
  <si>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</si>
  <si>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</si>
  <si>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</si>
  <si>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</si>
  <si>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</si>
  <si>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</si>
  <si>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</si>
  <si>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</si>
  <si>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</si>
  <si>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</si>
  <si>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</si>
  <si>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</si>
  <si>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</si>
  <si>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</si>
  <si>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</si>
  <si>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</si>
  <si>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</si>
  <si>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</si>
  <si>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</si>
  <si>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</si>
  <si>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</si>
  <si>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</si>
  <si>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</si>
  <si>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</si>
  <si>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</si>
  <si>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</si>
  <si>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</si>
  <si>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</si>
  <si>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</si>
  <si>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</si>
  <si>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</si>
  <si>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</si>
  <si>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</si>
  <si>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</si>
  <si>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</si>
  <si>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</si>
  <si>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</si>
  <si>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</si>
  <si>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</si>
  <si>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</si>
  <si>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</si>
  <si>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</si>
  <si>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</si>
  <si>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</si>
  <si>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</si>
  <si>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</si>
  <si>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</si>
  <si>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</si>
  <si>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</si>
  <si>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</si>
  <si>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</si>
  <si>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</si>
  <si>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</si>
  <si>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</si>
  <si>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</si>
  <si>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</si>
  <si>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</si>
  <si>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</si>
  <si>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</si>
  <si>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</si>
  <si>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</si>
  <si>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</si>
  <si>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</si>
  <si>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</si>
  <si>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</si>
  <si>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</si>
  <si>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</si>
  <si>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</si>
  <si>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</si>
  <si>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</si>
  <si>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</si>
  <si>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</si>
  <si>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</si>
  <si>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</si>
  <si>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</si>
  <si>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</si>
  <si>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</si>
  <si>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</si>
  <si>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</si>
  <si>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</si>
  <si>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</si>
  <si>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</si>
  <si>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</si>
  <si>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</si>
  <si>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</si>
  <si>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</si>
  <si>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</si>
  <si>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</si>
  <si>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</si>
  <si>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</si>
  <si>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</si>
  <si>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</si>
  <si>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</si>
  <si>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</si>
  <si>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</si>
  <si>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</si>
  <si>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</si>
  <si>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</si>
  <si>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</si>
  <si>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</si>
  <si>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</si>
  <si>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</si>
  <si>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</si>
  <si>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</si>
  <si>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</si>
  <si>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</si>
  <si>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</si>
  <si>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</si>
  <si>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</si>
  <si>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</si>
  <si>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</si>
  <si>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</si>
  <si>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</si>
  <si>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</si>
  <si>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</si>
  <si>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</si>
  <si>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</si>
  <si>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</si>
  <si>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</si>
  <si>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</si>
  <si>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</si>
  <si>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</si>
  <si>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</si>
  <si>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</si>
  <si>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</si>
  <si>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</si>
  <si>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</si>
  <si>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</si>
  <si>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</si>
  <si>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</si>
  <si>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</si>
  <si>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</si>
  <si>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</si>
  <si>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</si>
  <si>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</si>
  <si>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</si>
  <si>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</si>
  <si>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</si>
  <si>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</si>
  <si>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</si>
  <si>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</si>
  <si>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</si>
  <si>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</si>
  <si>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</si>
  <si>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</si>
  <si>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</si>
  <si>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</si>
  <si>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</si>
  <si>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</si>
  <si>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</si>
  <si>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</si>
  <si>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</si>
  <si>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</si>
  <si>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</si>
  <si>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</si>
  <si>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</si>
  <si>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</si>
  <si>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</si>
  <si>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</si>
  <si>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</si>
  <si>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</si>
  <si>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</si>
  <si>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</si>
  <si>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</si>
  <si>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</si>
  <si>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</si>
  <si>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</si>
  <si>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</si>
  <si>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</si>
  <si>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</si>
  <si>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</si>
  <si>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</si>
  <si>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</si>
  <si>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</si>
  <si>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</si>
  <si>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</si>
  <si>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</si>
  <si>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</si>
  <si>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</si>
  <si>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</si>
  <si>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</si>
  <si>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</si>
  <si>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</si>
  <si>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</si>
  <si>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</si>
  <si>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</si>
  <si>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</si>
  <si>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</si>
  <si>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</si>
  <si>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</si>
  <si>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</si>
  <si>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</si>
  <si>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</si>
  <si>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</si>
  <si>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</si>
  <si>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</si>
  <si>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</si>
  <si>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</si>
  <si>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</si>
  <si>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</si>
  <si>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</si>
  <si>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</si>
  <si>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</si>
  <si>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</si>
  <si>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</si>
  <si>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</si>
  <si>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</si>
  <si>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</si>
  <si>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</si>
  <si>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</si>
  <si>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</si>
  <si>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</si>
  <si>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</si>
  <si>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</si>
  <si>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</si>
  <si>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</si>
  <si>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</si>
  <si>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</si>
  <si>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</si>
  <si>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</si>
  <si>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</si>
  <si>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</si>
  <si>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</si>
  <si>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</si>
  <si>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</si>
  <si>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</si>
  <si>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</si>
  <si>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</si>
  <si>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</si>
  <si>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</si>
  <si>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</si>
  <si>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</si>
  <si>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</si>
  <si>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</si>
  <si>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</si>
  <si>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</si>
  <si>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</si>
  <si>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</si>
  <si>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</si>
  <si>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</si>
  <si>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</si>
  <si>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</si>
  <si>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</si>
  <si>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</si>
  <si>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</si>
  <si>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</si>
  <si>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</si>
  <si>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</si>
  <si>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</si>
  <si>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</si>
  <si>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</si>
  <si>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</si>
  <si>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</si>
  <si>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</si>
  <si>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</si>
  <si>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</si>
  <si>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</si>
  <si>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</si>
  <si>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</si>
  <si>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</si>
  <si>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</si>
  <si>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</si>
  <si>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</si>
  <si>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</si>
  <si>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</si>
  <si>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</si>
  <si>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</si>
  <si>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</si>
  <si>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</si>
  <si>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</si>
  <si>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</si>
  <si>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</si>
  <si>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</si>
  <si>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</si>
  <si>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</si>
  <si>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</si>
  <si>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</si>
  <si>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</si>
  <si>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</si>
  <si>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</si>
  <si>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</si>
  <si>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</si>
  <si>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</si>
  <si>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</si>
  <si>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</si>
  <si>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</si>
  <si>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</si>
  <si>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</si>
  <si>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</si>
  <si>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</si>
  <si>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</si>
  <si>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</si>
  <si>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</si>
  <si>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</si>
  <si>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</si>
  <si>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</si>
  <si>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</si>
  <si>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</si>
  <si>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</si>
  <si>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</si>
  <si>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</si>
  <si>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</si>
  <si>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</si>
  <si>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</si>
  <si>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</si>
  <si>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</si>
  <si>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</si>
  <si>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</si>
  <si>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</si>
  <si>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</si>
  <si>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</si>
  <si>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</si>
  <si>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</si>
  <si>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</si>
  <si>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</si>
  <si>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</si>
  <si>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</si>
  <si>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</si>
  <si>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</si>
  <si>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</si>
  <si>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</si>
  <si>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</si>
  <si>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</si>
  <si>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</si>
  <si>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</si>
  <si>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</si>
  <si>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</si>
  <si>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</si>
  <si>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</si>
  <si>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</si>
  <si>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</si>
  <si>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</si>
  <si>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</si>
  <si>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</si>
  <si>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</si>
  <si>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</si>
  <si>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</si>
  <si>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</si>
  <si>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</si>
  <si>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</si>
  <si>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</si>
  <si>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</si>
  <si>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</si>
  <si>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</si>
  <si>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</si>
  <si>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</si>
  <si>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</si>
  <si>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</si>
  <si>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</si>
  <si>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</si>
  <si>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</si>
  <si>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</si>
  <si>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</si>
  <si>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</si>
  <si>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</si>
  <si>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</si>
  <si>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</si>
  <si>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</si>
  <si>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</si>
  <si>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</si>
  <si>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</si>
  <si>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</si>
  <si>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</si>
  <si>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</si>
  <si>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</si>
  <si>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</si>
  <si>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</si>
  <si>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</si>
  <si>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</si>
  <si>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</si>
  <si>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</si>
  <si>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</si>
  <si>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</si>
  <si>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</si>
  <si>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</si>
  <si>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</si>
  <si>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</si>
  <si>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</si>
  <si>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</si>
  <si>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</si>
  <si>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</si>
  <si>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</si>
  <si>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</si>
  <si>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</si>
  <si>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</si>
  <si>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</si>
  <si>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</si>
  <si>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</si>
  <si>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</si>
  <si>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</si>
  <si>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</si>
  <si>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</si>
  <si>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</si>
  <si>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</si>
  <si>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</si>
  <si>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</si>
  <si>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</si>
  <si>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</si>
  <si>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</si>
  <si>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</si>
  <si>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</si>
  <si>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</si>
  <si>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</si>
  <si>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</si>
  <si>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</si>
  <si>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</si>
  <si>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</si>
  <si>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</si>
  <si>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</si>
  <si>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</si>
  <si>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</si>
  <si>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</si>
  <si>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</si>
  <si>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</si>
  <si>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</si>
  <si>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</si>
  <si>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</si>
  <si>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</si>
  <si>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</si>
  <si>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</si>
  <si>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</si>
  <si>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</si>
  <si>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</si>
  <si>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</si>
  <si>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</si>
  <si>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</si>
  <si>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</si>
  <si>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</si>
  <si>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</si>
  <si>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</si>
  <si>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</si>
  <si>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</si>
  <si>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</si>
  <si>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</si>
  <si>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</si>
  <si>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</si>
  <si>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</si>
  <si>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</si>
  <si>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</si>
  <si>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</si>
  <si>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</si>
  <si>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</si>
  <si>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</si>
  <si>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</si>
  <si>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</si>
  <si>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</si>
  <si>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</si>
  <si>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</si>
  <si>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</si>
  <si>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</si>
  <si>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</si>
  <si>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</si>
  <si>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</si>
  <si>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</si>
  <si>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</si>
  <si>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</si>
  <si>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</si>
  <si>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</si>
  <si>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</si>
  <si>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</si>
  <si>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</si>
  <si>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</si>
  <si>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</si>
  <si>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</si>
  <si>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</si>
  <si>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</si>
  <si>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</si>
  <si>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</si>
  <si>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</si>
  <si>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</si>
  <si>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</si>
  <si>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</si>
  <si>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</si>
  <si>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</si>
  <si>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</si>
  <si>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</si>
  <si>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</si>
  <si>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</si>
  <si>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</si>
  <si>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</si>
  <si>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</si>
  <si>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</si>
  <si>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</si>
  <si>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</si>
  <si>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</si>
  <si>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</si>
  <si>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</si>
  <si>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</si>
  <si>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</si>
  <si>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</si>
  <si>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</si>
  <si>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</si>
  <si>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</si>
  <si>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</si>
  <si>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</si>
  <si>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</si>
  <si>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</si>
  <si>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</si>
  <si>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</si>
  <si>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</si>
  <si>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</si>
  <si>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</si>
  <si>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</si>
  <si>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</si>
  <si>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</si>
  <si>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</si>
  <si>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</si>
  <si>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</si>
  <si>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</si>
  <si>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</si>
  <si>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</si>
  <si>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</si>
  <si>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</si>
  <si>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</si>
  <si>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</si>
  <si>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</si>
  <si>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</si>
  <si>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</si>
  <si>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</si>
  <si>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</si>
  <si>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</si>
  <si>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</si>
  <si>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</si>
  <si>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</si>
  <si>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</si>
  <si>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</si>
  <si>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</si>
  <si>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</si>
  <si>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</si>
  <si>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</si>
  <si>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</si>
  <si>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</si>
  <si>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</si>
  <si>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</si>
  <si>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</si>
  <si>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</si>
  <si>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</si>
  <si>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</si>
  <si>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</si>
  <si>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</si>
  <si>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</si>
  <si>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</si>
  <si>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</si>
  <si>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</si>
  <si>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</si>
  <si>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</si>
  <si>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</si>
  <si>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</si>
  <si>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</si>
  <si>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</si>
  <si>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</si>
  <si>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</si>
  <si>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</si>
  <si>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</si>
  <si>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</si>
  <si>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</si>
  <si>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</si>
  <si>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</si>
  <si>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</si>
  <si>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</si>
  <si>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</si>
  <si>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</si>
  <si>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</si>
  <si>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</si>
  <si>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</si>
  <si>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</si>
  <si>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</si>
  <si>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</si>
  <si>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</si>
  <si>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</si>
  <si>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</si>
  <si>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</si>
  <si>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</si>
  <si>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</si>
  <si>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</si>
  <si>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</si>
  <si>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</si>
  <si>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</si>
  <si>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</si>
  <si>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</si>
  <si>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</si>
  <si>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</si>
  <si>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</si>
  <si>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</si>
  <si>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</si>
  <si>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</si>
  <si>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</si>
  <si>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</si>
  <si>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</si>
  <si>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</si>
  <si>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</si>
  <si>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</si>
  <si>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</si>
  <si>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</si>
  <si>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</si>
  <si>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</si>
  <si>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</si>
  <si>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</si>
  <si>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</si>
  <si>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</si>
  <si>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</si>
  <si>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</si>
  <si>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</si>
  <si>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</si>
  <si>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</si>
  <si>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</si>
  <si>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</si>
  <si>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</si>
  <si>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</si>
  <si>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</si>
  <si>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</si>
  <si>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</si>
  <si>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</si>
  <si>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</si>
  <si>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</si>
  <si>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</si>
  <si>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</si>
  <si>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</si>
  <si>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</si>
  <si>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</si>
  <si>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</si>
  <si>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</si>
  <si>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</si>
  <si>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</si>
  <si>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</si>
  <si>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</si>
  <si>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</si>
  <si>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</si>
  <si>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</si>
  <si>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</si>
  <si>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</si>
  <si>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</si>
  <si>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</si>
  <si>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</si>
  <si>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</si>
  <si>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</si>
  <si>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</si>
  <si>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</si>
  <si>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</si>
  <si>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</si>
  <si>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</si>
  <si>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</si>
  <si>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</si>
  <si>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</si>
  <si>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</si>
  <si>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</si>
  <si>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</si>
  <si>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</si>
  <si>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</si>
  <si>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</si>
  <si>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</si>
  <si>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</si>
  <si>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</si>
  <si>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</si>
  <si>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</si>
  <si>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</si>
  <si>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</si>
  <si>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</si>
  <si>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</si>
  <si>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</si>
  <si>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</si>
  <si>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</si>
  <si>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</si>
  <si>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</si>
  <si>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</si>
  <si>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</si>
  <si>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</si>
  <si>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</si>
  <si>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</si>
  <si>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</si>
  <si>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</si>
  <si>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</si>
  <si>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</si>
  <si>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</si>
  <si>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</si>
  <si>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</si>
  <si>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</si>
  <si>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</si>
  <si>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</si>
  <si>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</si>
  <si>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</si>
  <si>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</si>
  <si>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</si>
  <si>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</si>
  <si>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</si>
  <si>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</si>
  <si>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</si>
  <si>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</si>
  <si>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</si>
  <si>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</si>
  <si>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</si>
  <si>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</si>
  <si>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</si>
  <si>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</si>
  <si>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</si>
  <si>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</si>
  <si>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</si>
  <si>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</si>
  <si>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</si>
  <si>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</si>
  <si>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</si>
  <si>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</si>
  <si>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</si>
  <si>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</si>
  <si>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</si>
  <si>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</si>
  <si>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</si>
  <si>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</si>
  <si>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</si>
  <si>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</si>
  <si>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</si>
  <si>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</si>
  <si>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</si>
  <si>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</si>
  <si>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</si>
  <si>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</si>
  <si>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</si>
  <si>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</si>
  <si>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</si>
  <si>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</si>
  <si>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</si>
  <si>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</si>
  <si>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</si>
  <si>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</si>
  <si>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</si>
  <si>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</si>
  <si>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</si>
  <si>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</si>
  <si>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</si>
  <si>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</si>
  <si>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</si>
  <si>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</si>
  <si>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</si>
  <si>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</si>
  <si>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</si>
  <si>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</si>
  <si>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</si>
  <si>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</si>
  <si>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</si>
  <si>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</si>
  <si>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</si>
  <si>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</si>
  <si>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</si>
  <si>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</si>
  <si>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</si>
  <si>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</si>
  <si>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</si>
  <si>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</si>
  <si>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</si>
  <si>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</si>
  <si>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</si>
  <si>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</si>
  <si>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</si>
  <si>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</si>
  <si>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</si>
  <si>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</si>
  <si>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</si>
  <si>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</si>
  <si>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</si>
  <si>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</si>
  <si>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</si>
  <si>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</si>
  <si>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</si>
  <si>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</si>
  <si>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</si>
  <si>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</si>
  <si>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</si>
  <si>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</si>
  <si>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</si>
  <si>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</si>
  <si>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</si>
  <si>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</si>
  <si>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</si>
  <si>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</si>
  <si>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</si>
  <si>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</si>
  <si>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</si>
  <si>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</si>
  <si>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</si>
  <si>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</si>
  <si>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</si>
  <si>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</si>
  <si>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</si>
  <si>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</si>
  <si>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</si>
  <si>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</si>
  <si>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</si>
  <si>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</si>
  <si>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</si>
  <si>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</si>
  <si>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</si>
  <si>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</si>
  <si>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</si>
  <si>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</si>
  <si>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</si>
  <si>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</si>
  <si>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</si>
  <si>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</si>
  <si>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</si>
  <si>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</si>
  <si>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</si>
  <si>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</si>
  <si>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</si>
  <si>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</si>
  <si>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</si>
  <si>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</si>
  <si>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</si>
  <si>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</si>
  <si>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</si>
  <si>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</si>
  <si>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</si>
  <si>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</si>
  <si>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</si>
  <si>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</si>
  <si>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</si>
  <si>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</si>
  <si>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</si>
  <si>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</si>
  <si>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</si>
  <si>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</si>
  <si>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</si>
  <si>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</si>
  <si>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</si>
  <si>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</si>
  <si>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</si>
  <si>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</si>
  <si>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</si>
  <si>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</si>
  <si>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</si>
  <si>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</si>
  <si>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</si>
  <si>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</si>
  <si>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</si>
  <si>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</si>
  <si>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</si>
  <si>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</si>
  <si>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</si>
  <si>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</si>
  <si>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</si>
  <si>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</si>
  <si>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</si>
  <si>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</si>
  <si>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</si>
  <si>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</si>
  <si>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</si>
  <si>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</si>
  <si>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</si>
  <si>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</si>
  <si>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</si>
  <si>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</si>
  <si>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</si>
  <si>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</si>
  <si>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</si>
  <si>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</si>
  <si>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</si>
  <si>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</si>
  <si>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</si>
  <si>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</si>
  <si>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</si>
  <si>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</si>
  <si>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</si>
  <si>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</si>
  <si>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</si>
  <si>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</si>
  <si>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</si>
  <si>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</si>
  <si>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</si>
  <si>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</si>
  <si>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</si>
  <si>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</si>
  <si>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</si>
  <si>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</si>
  <si>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</si>
  <si>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</si>
  <si>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</si>
  <si>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</si>
  <si>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</si>
  <si>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</si>
  <si>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</si>
  <si>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</si>
  <si>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</si>
  <si>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</si>
  <si>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</si>
  <si>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</si>
  <si>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</si>
  <si>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</si>
  <si>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</si>
  <si>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</si>
  <si>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</si>
  <si>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</si>
  <si>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</si>
  <si>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</si>
  <si>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</si>
  <si>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</si>
  <si>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</si>
  <si>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</si>
  <si>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</si>
  <si>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</si>
  <si>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</si>
  <si>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</si>
  <si>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</si>
  <si>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</si>
  <si>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</si>
  <si>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</si>
  <si>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</si>
  <si>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</si>
  <si>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</si>
  <si>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</si>
  <si>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</si>
  <si>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</si>
  <si>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</si>
  <si>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</si>
  <si>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</si>
  <si>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</si>
  <si>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</si>
  <si>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</si>
  <si>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</si>
  <si>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</si>
  <si>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</si>
  <si>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</si>
  <si>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</si>
  <si>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</si>
  <si>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</si>
  <si>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</si>
  <si>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</si>
  <si>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</si>
  <si>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</si>
  <si>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</si>
  <si>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</si>
  <si>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</si>
  <si>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</si>
  <si>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</si>
  <si>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</si>
  <si>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</si>
  <si>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</si>
  <si>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</si>
  <si>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</si>
  <si>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</si>
  <si>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</si>
  <si>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</si>
  <si>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</si>
  <si>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</si>
  <si>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</si>
  <si>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</si>
  <si>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</si>
  <si>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</si>
  <si>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</si>
  <si>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</si>
  <si>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</si>
  <si>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</si>
  <si>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</si>
  <si>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</si>
  <si>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</si>
  <si>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</si>
  <si>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</si>
  <si>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</si>
  <si>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</si>
  <si>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</si>
  <si>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</si>
  <si>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</si>
  <si>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</si>
  <si>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</si>
  <si>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</si>
  <si>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</si>
  <si>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</si>
  <si>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</si>
  <si>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</si>
  <si>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</si>
  <si>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</si>
  <si>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</si>
  <si>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</si>
  <si>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</si>
  <si>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</si>
  <si>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</si>
  <si>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</si>
  <si>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</si>
  <si>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</si>
  <si>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</si>
  <si>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</si>
  <si>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</si>
  <si>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</si>
  <si>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</si>
  <si>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</si>
  <si>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</si>
  <si>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</si>
  <si>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</si>
  <si>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</si>
  <si>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</si>
  <si>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</si>
  <si>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</si>
  <si>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</si>
  <si>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</si>
  <si>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</si>
  <si>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</si>
  <si>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</si>
  <si>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</si>
  <si>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</si>
  <si>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</si>
  <si>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</si>
  <si>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</si>
  <si>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</si>
  <si>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</si>
  <si>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</si>
  <si>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</si>
  <si>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</si>
  <si>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</si>
  <si>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</si>
  <si>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</si>
  <si>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</si>
  <si>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</si>
  <si>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</si>
  <si>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</si>
  <si>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</si>
  <si>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</si>
  <si>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</si>
  <si>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</si>
  <si>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</si>
  <si>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</si>
  <si>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</si>
  <si>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</si>
  <si>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</si>
  <si>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</si>
  <si>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</si>
  <si>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</si>
  <si>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</si>
  <si>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</si>
  <si>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</si>
  <si>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</si>
  <si>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</si>
  <si>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</si>
  <si>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</si>
  <si>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</si>
  <si>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</si>
  <si>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</si>
  <si>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</si>
  <si>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</si>
  <si>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</si>
  <si>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</si>
  <si>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</si>
  <si>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</si>
  <si>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</si>
  <si>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</si>
  <si>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</si>
  <si>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</si>
  <si>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</si>
  <si>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</si>
  <si>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</si>
  <si>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</si>
  <si>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</si>
  <si>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</si>
  <si>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</si>
  <si>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</si>
  <si>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</si>
  <si>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</si>
  <si>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</si>
  <si>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</si>
  <si>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</si>
  <si>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</si>
  <si>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</si>
  <si>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</si>
  <si>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</si>
  <si>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</si>
  <si>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</si>
  <si>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</si>
  <si>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</si>
  <si>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</si>
  <si>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</si>
  <si>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</si>
  <si>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</si>
  <si>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</si>
  <si>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</si>
  <si>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</si>
  <si>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</si>
  <si>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</si>
  <si>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</si>
  <si>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</si>
  <si>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</si>
  <si>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</si>
  <si>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</si>
  <si>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</si>
  <si>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</si>
  <si>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</si>
  <si>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</si>
  <si>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</si>
  <si>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</si>
  <si>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</si>
  <si>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</si>
  <si>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</si>
  <si>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</si>
  <si>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</si>
  <si>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</si>
  <si>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</si>
  <si>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</si>
  <si>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</si>
  <si>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</si>
  <si>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</si>
  <si>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</si>
  <si>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</si>
  <si>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</si>
  <si>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</si>
  <si>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</si>
  <si>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</si>
  <si>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</si>
  <si>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</si>
  <si>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</si>
  <si>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</si>
  <si>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</si>
  <si>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</si>
  <si>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</si>
  <si>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</si>
  <si>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</si>
  <si>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</si>
  <si>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</si>
  <si>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</si>
  <si>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</si>
  <si>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</si>
  <si>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</si>
  <si>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</si>
  <si>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</si>
  <si>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</si>
  <si>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</si>
  <si>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</si>
  <si>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</si>
  <si>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</si>
  <si>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</si>
  <si>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</si>
  <si>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</si>
  <si>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</si>
  <si>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</si>
  <si>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</si>
  <si>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</si>
  <si>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</si>
  <si>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</si>
  <si>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</si>
  <si>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</si>
  <si>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</si>
  <si>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</si>
  <si>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</si>
  <si>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</si>
  <si>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</si>
  <si>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</si>
  <si>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</si>
  <si>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</si>
  <si>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</si>
  <si>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</si>
  <si>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</si>
  <si>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</si>
  <si>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</si>
  <si>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</si>
  <si>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</si>
  <si>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</si>
  <si>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</si>
  <si>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</si>
  <si>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</si>
  <si>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</si>
  <si>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</si>
  <si>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</si>
  <si>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</si>
  <si>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</si>
  <si>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</si>
  <si>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</si>
  <si>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</si>
  <si>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</si>
  <si>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</si>
  <si>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</si>
  <si>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</si>
  <si>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</si>
  <si>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</si>
  <si>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</si>
  <si>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</si>
  <si>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</si>
  <si>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</si>
  <si>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</si>
  <si>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</si>
  <si>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</si>
  <si>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</si>
  <si>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</si>
  <si>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</si>
  <si>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</si>
  <si>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</si>
  <si>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</si>
  <si>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</si>
  <si>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</si>
  <si>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</si>
  <si>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</si>
  <si>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</si>
  <si>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</si>
  <si>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</si>
  <si>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</si>
  <si>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</si>
  <si>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</si>
  <si>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</si>
  <si>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</si>
  <si>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</si>
  <si>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</si>
  <si>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</si>
  <si>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</si>
  <si>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</si>
  <si>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</si>
  <si>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</si>
  <si>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</si>
  <si>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</si>
  <si>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</si>
  <si>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</si>
  <si>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</si>
  <si>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</si>
  <si>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</si>
  <si>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</si>
  <si>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</si>
  <si>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</si>
  <si>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</si>
  <si>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</si>
  <si>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</si>
  <si>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</si>
  <si>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</si>
  <si>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</si>
  <si>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</si>
  <si>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</si>
  <si>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</si>
  <si>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</si>
  <si>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</si>
  <si>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</si>
  <si>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</si>
  <si>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</si>
  <si>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</si>
  <si>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</si>
  <si>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</si>
  <si>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</si>
  <si>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</si>
  <si>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</si>
  <si>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</si>
  <si>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</si>
  <si>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</si>
  <si>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</si>
  <si>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</si>
  <si>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</si>
  <si>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</si>
  <si>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</si>
  <si>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</si>
  <si>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</si>
  <si>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</si>
  <si>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</si>
  <si>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</si>
  <si>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</si>
  <si>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</si>
  <si>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</si>
  <si>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</si>
  <si>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</si>
  <si>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</si>
  <si>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</si>
  <si>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</si>
  <si>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</si>
  <si>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</si>
  <si>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</si>
  <si>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</si>
  <si>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</si>
  <si>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</si>
  <si>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</si>
  <si>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</si>
  <si>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</si>
  <si>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</si>
  <si>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</si>
  <si>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</si>
  <si>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</si>
  <si>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</si>
  <si>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</si>
  <si>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</si>
  <si>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</si>
  <si>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</si>
  <si>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</si>
  <si>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</si>
  <si>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</si>
  <si>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</si>
  <si>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</si>
  <si>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</si>
  <si>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</si>
  <si>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</si>
  <si>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</si>
  <si>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</si>
  <si>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</si>
  <si>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</si>
  <si>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</si>
  <si>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</si>
  <si>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</si>
  <si>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</si>
  <si>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</si>
  <si>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</si>
  <si>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</si>
  <si>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</si>
  <si>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</si>
  <si>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</si>
  <si>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</si>
  <si>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</si>
  <si>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</si>
  <si>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</si>
  <si>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</si>
  <si>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</si>
  <si>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</si>
  <si>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</si>
  <si>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</si>
  <si>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</si>
  <si>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</si>
  <si>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</si>
  <si>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</si>
  <si>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</si>
  <si>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</si>
  <si>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</si>
  <si>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</si>
  <si>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</si>
  <si>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</si>
  <si>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</si>
  <si>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</si>
  <si>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</si>
  <si>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</si>
  <si>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</si>
  <si>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</si>
  <si>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</si>
  <si>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</si>
  <si>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</si>
  <si>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</si>
  <si>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</si>
  <si>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</si>
  <si>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</si>
  <si>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</si>
  <si>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</si>
  <si>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</si>
  <si>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</si>
  <si>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</si>
  <si>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</si>
  <si>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</si>
  <si>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</si>
  <si>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</si>
  <si>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</si>
  <si>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</si>
  <si>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</si>
  <si>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</si>
  <si>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</si>
  <si>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</si>
  <si>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</si>
  <si>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</si>
  <si>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</si>
  <si>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</si>
  <si>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</si>
  <si>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</si>
  <si>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</si>
  <si>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</si>
  <si>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</si>
  <si>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</si>
  <si>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</si>
  <si>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</si>
  <si>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</si>
  <si>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</si>
  <si>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</si>
  <si>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</si>
  <si>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</si>
  <si>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</si>
  <si>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</si>
  <si>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</si>
  <si>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</si>
  <si>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</si>
  <si>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</si>
  <si>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</si>
  <si>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</si>
  <si>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</si>
  <si>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</si>
  <si>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</si>
  <si>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</si>
  <si>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</si>
  <si>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</si>
  <si>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</si>
  <si>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</si>
  <si>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</si>
  <si>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</si>
  <si>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</si>
  <si>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</si>
  <si>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</si>
  <si>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</si>
  <si>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</si>
  <si>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</si>
  <si>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</si>
  <si>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</si>
  <si>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</si>
  <si>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</si>
  <si>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</si>
  <si>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</si>
  <si>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</si>
  <si>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</si>
  <si>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</si>
  <si>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</si>
  <si>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</si>
  <si>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</si>
  <si>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</si>
  <si>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</si>
  <si>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</si>
  <si>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</si>
  <si>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</si>
  <si>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</si>
  <si>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</si>
  <si>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</si>
  <si>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</si>
  <si>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</si>
  <si>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</si>
  <si>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</si>
  <si>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</si>
  <si>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</si>
  <si>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</si>
  <si>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</si>
  <si>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</si>
  <si>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</si>
  <si>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</si>
  <si>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</si>
  <si>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</si>
  <si>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</si>
  <si>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</si>
  <si>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</si>
  <si>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</si>
  <si>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</si>
  <si>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</si>
  <si>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</si>
  <si>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</si>
  <si>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</si>
  <si>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</si>
  <si>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</si>
  <si>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</si>
  <si>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</si>
  <si>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</si>
  <si>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</si>
  <si>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</si>
  <si>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</si>
  <si>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</si>
  <si>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</si>
  <si>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</si>
  <si>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</si>
  <si>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</si>
  <si>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</si>
  <si>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</si>
  <si>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</si>
  <si>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</si>
  <si>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</si>
  <si>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</si>
  <si>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</si>
  <si>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</si>
  <si>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</si>
  <si>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</si>
  <si>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</si>
  <si>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</si>
  <si>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</si>
  <si>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</si>
  <si>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</si>
  <si>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</si>
  <si>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</si>
  <si>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</si>
  <si>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</si>
  <si>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</si>
  <si>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</si>
  <si>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</si>
  <si>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</si>
  <si>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</si>
  <si>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</si>
  <si>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</si>
  <si>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</si>
  <si>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</si>
  <si>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</si>
  <si>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</si>
  <si>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</si>
  <si>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</si>
  <si>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</si>
  <si>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</si>
  <si>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</si>
  <si>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</si>
  <si>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</si>
  <si>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</si>
  <si>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</si>
  <si>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</si>
  <si>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</si>
  <si>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</si>
  <si>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</si>
  <si>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</si>
  <si>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</si>
  <si>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</si>
  <si>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</si>
  <si>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</si>
  <si>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</si>
  <si>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</si>
  <si>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</si>
  <si>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</si>
  <si>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</si>
  <si>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</si>
  <si>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</si>
  <si>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</si>
  <si>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</si>
  <si>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</si>
  <si>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</si>
  <si>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</si>
  <si>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</si>
  <si>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</si>
  <si>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</si>
  <si>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</si>
  <si>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</si>
  <si>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</si>
  <si>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</si>
  <si>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</si>
  <si>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</si>
  <si>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</si>
  <si>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</si>
  <si>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</si>
  <si>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</si>
  <si>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</si>
  <si>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</si>
  <si>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</si>
  <si>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</si>
  <si>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</si>
  <si>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</si>
  <si>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</si>
  <si>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</si>
  <si>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</si>
  <si>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</si>
  <si>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</si>
  <si>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</si>
  <si>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</si>
  <si>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</si>
  <si>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</si>
  <si>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</si>
  <si>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</si>
  <si>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</si>
  <si>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</si>
  <si>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</si>
  <si>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</si>
  <si>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</si>
  <si>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</si>
  <si>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</si>
  <si>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</si>
  <si>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</si>
  <si>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</si>
  <si>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</si>
  <si>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</si>
  <si>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</si>
  <si>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</si>
  <si>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</si>
  <si>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</si>
  <si>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</si>
  <si>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</si>
  <si>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</si>
  <si>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</si>
  <si>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</si>
  <si>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</si>
  <si>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</si>
  <si>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</si>
  <si>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</si>
  <si>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</si>
  <si>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</si>
  <si>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</si>
  <si>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</si>
  <si>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</si>
  <si>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</si>
  <si>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</si>
  <si>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</si>
  <si>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</si>
  <si>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</si>
  <si>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</si>
  <si>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</si>
  <si>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</si>
  <si>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</si>
  <si>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</si>
  <si>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</si>
  <si>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</si>
  <si>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</si>
  <si>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</si>
  <si>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</si>
  <si>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</si>
  <si>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</si>
  <si>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</si>
  <si>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</si>
  <si>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</si>
  <si>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</si>
  <si>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</si>
  <si>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</si>
  <si>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</si>
  <si>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</si>
  <si>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</si>
  <si>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</si>
  <si>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</si>
  <si>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</si>
  <si>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</si>
  <si>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</si>
  <si>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</si>
  <si>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</si>
  <si>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</si>
  <si>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</si>
  <si>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</si>
  <si>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</si>
  <si>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</si>
  <si>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</si>
  <si>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</si>
  <si>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</si>
  <si>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</si>
  <si>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</si>
  <si>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</si>
  <si>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</si>
  <si>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</si>
  <si>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</si>
  <si>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</si>
  <si>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</si>
  <si>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</si>
  <si>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</si>
  <si>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</si>
  <si>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</si>
  <si>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</si>
  <si>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</si>
  <si>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</si>
  <si>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</si>
  <si>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</si>
  <si>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</si>
  <si>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</si>
  <si>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</si>
  <si>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</si>
  <si>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</si>
  <si>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</si>
  <si>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</si>
  <si>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</si>
  <si>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</si>
  <si>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</si>
  <si>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</si>
  <si>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</si>
  <si>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</si>
  <si>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</si>
  <si>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</si>
  <si>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</si>
  <si>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</si>
  <si>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</si>
  <si>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</si>
  <si>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</si>
  <si>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</si>
  <si>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</si>
  <si>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</si>
  <si>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</si>
  <si>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</si>
  <si>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</si>
  <si>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</si>
  <si>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</si>
  <si>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</si>
  <si>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</si>
  <si>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</si>
  <si>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</si>
  <si>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</si>
  <si>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</si>
  <si>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</si>
  <si>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</si>
  <si>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</si>
  <si>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</si>
  <si>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</si>
  <si>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</si>
  <si>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</si>
  <si>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</si>
  <si>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</si>
  <si>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</si>
  <si>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</si>
  <si>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</si>
  <si>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</si>
  <si>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</si>
  <si>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</si>
  <si>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</si>
  <si>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</si>
  <si>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</si>
  <si>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</si>
  <si>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</si>
  <si>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</si>
  <si>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</si>
  <si>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</si>
  <si>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</si>
  <si>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</si>
  <si>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</si>
  <si>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</si>
  <si>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</si>
  <si>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</si>
  <si>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</si>
  <si>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</si>
  <si>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</si>
  <si>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</si>
  <si>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</si>
  <si>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</si>
  <si>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</si>
  <si>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</si>
  <si>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</si>
  <si>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</si>
  <si>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</si>
  <si>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</si>
  <si>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</si>
  <si>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</si>
  <si>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</si>
  <si>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</si>
  <si>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</si>
  <si>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</si>
  <si>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</si>
  <si>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</si>
  <si>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</si>
  <si>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</si>
  <si>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</si>
  <si>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</si>
  <si>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</si>
  <si>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</si>
  <si>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</si>
  <si>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</si>
  <si>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</si>
  <si>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</si>
  <si>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</si>
  <si>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</si>
  <si>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</si>
  <si>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</si>
  <si>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</si>
  <si>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</si>
  <si>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</si>
  <si>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</si>
  <si>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</si>
  <si>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</si>
  <si>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</si>
  <si>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</si>
  <si>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</si>
  <si>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</si>
  <si>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</si>
  <si>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</si>
  <si>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</si>
  <si>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</si>
  <si>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</si>
  <si>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</si>
  <si>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</si>
  <si>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</si>
  <si>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</si>
  <si>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</si>
  <si>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</si>
  <si>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</si>
  <si>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</si>
  <si>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</si>
  <si>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</si>
  <si>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</si>
  <si>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</si>
  <si>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</si>
  <si>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</si>
  <si>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</si>
  <si>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</si>
  <si>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</si>
  <si>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</si>
  <si>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</si>
  <si>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</si>
  <si>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</si>
  <si>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</si>
  <si>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</si>
  <si>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</si>
  <si>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</si>
  <si>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</si>
  <si>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</si>
  <si>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</si>
  <si>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</si>
  <si>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</si>
  <si>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</si>
  <si>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</si>
  <si>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</si>
  <si>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</si>
  <si>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</si>
  <si>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</si>
  <si>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</si>
  <si>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</si>
  <si>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</si>
  <si>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</si>
  <si>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</si>
  <si>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</si>
  <si>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</si>
  <si>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</si>
  <si>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</si>
  <si>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</si>
  <si>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</si>
  <si>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</si>
  <si>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</si>
  <si>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</si>
  <si>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</si>
  <si>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</si>
  <si>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</si>
  <si>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</si>
  <si>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</si>
  <si>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</si>
  <si>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</si>
  <si>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</si>
  <si>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</si>
  <si>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</si>
  <si>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</si>
  <si>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</si>
  <si>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</si>
  <si>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</si>
  <si>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</si>
  <si>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</si>
  <si>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</si>
  <si>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</si>
  <si>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</si>
  <si>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</si>
  <si>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</si>
  <si>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</si>
  <si>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</si>
  <si>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</si>
  <si>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</si>
  <si>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</si>
  <si>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</si>
  <si>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</si>
  <si>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</si>
  <si>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</si>
  <si>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</si>
  <si>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</si>
  <si>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</si>
  <si>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</si>
  <si>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</si>
  <si>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</si>
  <si>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</si>
  <si>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</si>
  <si>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</si>
  <si>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</si>
  <si>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</si>
  <si>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</si>
  <si>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</si>
  <si>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</si>
  <si>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</si>
  <si>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</si>
  <si>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</si>
  <si>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</si>
  <si>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</si>
  <si>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</si>
  <si>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</si>
  <si>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</si>
  <si>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</si>
  <si>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</si>
  <si>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</si>
  <si>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</si>
  <si>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</si>
  <si>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</si>
  <si>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</si>
  <si>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</si>
  <si>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</si>
  <si>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</si>
  <si>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</si>
  <si>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</si>
  <si>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</si>
  <si>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</si>
  <si>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</si>
  <si>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</si>
  <si>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</si>
  <si>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</si>
  <si>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</si>
  <si>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</si>
  <si>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</si>
  <si>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</si>
  <si>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</si>
  <si>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</si>
  <si>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</si>
  <si>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</si>
  <si>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</si>
  <si>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</si>
  <si>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</si>
  <si>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</si>
  <si>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</si>
  <si>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</si>
  <si>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</si>
  <si>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</si>
  <si>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</si>
  <si>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</si>
  <si>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</si>
  <si>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</si>
  <si>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</si>
  <si>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</si>
  <si>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</si>
  <si>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</si>
  <si>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</si>
  <si>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</si>
  <si>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</si>
  <si>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</si>
  <si>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</si>
  <si>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</si>
  <si>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</si>
  <si>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</si>
  <si>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</si>
  <si>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</si>
  <si>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</si>
  <si>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</si>
  <si>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</si>
  <si>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</si>
  <si>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</si>
  <si>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</si>
  <si>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</si>
  <si>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</si>
  <si>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</si>
  <si>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</si>
  <si>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</si>
  <si>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</si>
  <si>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</si>
  <si>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</si>
  <si>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</si>
  <si>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</si>
  <si>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</si>
  <si>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</si>
  <si>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</si>
  <si>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</si>
  <si>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</si>
  <si>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</si>
  <si>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</si>
  <si>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</si>
  <si>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</si>
  <si>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</si>
  <si>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</si>
  <si>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</si>
  <si>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</si>
  <si>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</si>
  <si>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</si>
  <si>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</si>
  <si>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</si>
  <si>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</si>
  <si>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</si>
  <si>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</si>
  <si>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</si>
  <si>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</si>
  <si>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</si>
  <si>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</si>
  <si>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</si>
  <si>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</si>
  <si>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</si>
  <si>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</si>
  <si>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</si>
  <si>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</si>
  <si>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</si>
  <si>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</si>
  <si>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</si>
  <si>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</si>
  <si>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</si>
  <si>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</si>
  <si>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</si>
  <si>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</si>
  <si>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</si>
  <si>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</si>
  <si>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</si>
  <si>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</si>
  <si>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</si>
  <si>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</si>
  <si>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</si>
  <si>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</si>
  <si>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</si>
  <si>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</si>
  <si>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</si>
  <si>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</si>
  <si>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</si>
  <si>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</si>
  <si>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</si>
  <si>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</si>
  <si>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</si>
  <si>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</si>
  <si>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</si>
  <si>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</si>
  <si>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</si>
  <si>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</si>
  <si>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</si>
  <si>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</si>
  <si>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</si>
  <si>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</si>
  <si>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</si>
  <si>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</si>
  <si>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</si>
  <si>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</si>
  <si>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</si>
  <si>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</si>
  <si>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</si>
  <si>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</si>
  <si>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</si>
  <si>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</si>
  <si>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</si>
  <si>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</si>
  <si>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</si>
  <si>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</si>
  <si>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</si>
  <si>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</si>
  <si>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</si>
  <si>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</si>
  <si>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</si>
  <si>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</si>
  <si>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</si>
  <si>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</si>
  <si>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</si>
  <si>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</si>
  <si>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</si>
  <si>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</si>
  <si>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</si>
  <si>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</si>
  <si>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</si>
  <si>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</si>
  <si>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</si>
  <si>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</si>
  <si>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</si>
  <si>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</si>
  <si>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</si>
  <si>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</si>
  <si>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</si>
  <si>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</si>
  <si>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</si>
  <si>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</si>
  <si>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</si>
  <si>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</si>
  <si>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</si>
  <si>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</si>
  <si>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</si>
  <si>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</si>
  <si>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</si>
  <si>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</si>
  <si>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</si>
  <si>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</si>
  <si>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</si>
  <si>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</si>
  <si>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</si>
  <si>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</si>
  <si>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</si>
  <si>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</si>
  <si>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</si>
  <si>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</si>
  <si>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</si>
  <si>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</si>
  <si>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</si>
  <si>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</si>
  <si>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</si>
  <si>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</si>
  <si>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</si>
  <si>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</si>
  <si>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</si>
  <si>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</si>
  <si>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</si>
  <si>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</si>
  <si>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</si>
  <si>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</si>
  <si>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</si>
  <si>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</si>
  <si>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</si>
  <si>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</si>
  <si>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</si>
  <si>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</si>
  <si>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</si>
  <si>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</si>
  <si>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</si>
  <si>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</si>
  <si>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</si>
  <si>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</si>
  <si>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</si>
  <si>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</si>
  <si>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</si>
  <si>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</si>
  <si>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</si>
  <si>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</si>
  <si>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</si>
  <si>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</si>
  <si>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</si>
  <si>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</si>
  <si>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</si>
  <si>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</si>
  <si>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</si>
  <si>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</si>
  <si>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</si>
  <si>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</si>
  <si>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</si>
  <si>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</si>
  <si>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</si>
  <si>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</si>
  <si>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</si>
  <si>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</si>
  <si>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</si>
  <si>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</si>
  <si>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</si>
  <si>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</si>
  <si>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</si>
  <si>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</si>
  <si>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</si>
  <si>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</si>
  <si>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</si>
  <si>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</si>
  <si>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</si>
  <si>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</si>
  <si>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</si>
  <si>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</si>
  <si>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</si>
  <si>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</si>
  <si>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</si>
  <si>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</si>
  <si>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</si>
  <si>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</si>
  <si>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</si>
  <si>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</si>
  <si>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</si>
  <si>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</si>
  <si>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</si>
  <si>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</si>
  <si>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</si>
  <si>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</si>
  <si>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</si>
  <si>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</si>
  <si>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</si>
  <si>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</si>
  <si>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</si>
  <si>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</si>
  <si>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</si>
  <si>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</si>
  <si>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</si>
  <si>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</si>
  <si>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</si>
  <si>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</si>
  <si>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</si>
  <si>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</si>
  <si>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</si>
  <si>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</si>
  <si>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</si>
  <si>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</si>
  <si>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</si>
  <si>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</si>
  <si>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</si>
  <si>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</si>
  <si>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</si>
  <si>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</si>
  <si>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</si>
  <si>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</si>
  <si>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</si>
  <si>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</si>
  <si>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</si>
  <si>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</si>
  <si>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</si>
  <si>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</si>
  <si>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</si>
  <si>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</si>
  <si>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</si>
  <si>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</si>
  <si>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</si>
  <si>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</si>
  <si>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</si>
  <si>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</si>
  <si>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</si>
  <si>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</si>
  <si>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</si>
  <si>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</si>
  <si>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</si>
  <si>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</si>
  <si>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</si>
  <si>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</si>
  <si>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</si>
  <si>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</si>
  <si>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</si>
  <si>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</si>
  <si>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</si>
  <si>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</si>
  <si>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</si>
  <si>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</si>
  <si>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</si>
  <si>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</si>
  <si>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</si>
  <si>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</si>
  <si>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</si>
  <si>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</si>
  <si>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</si>
  <si>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</si>
  <si>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</si>
  <si>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</si>
  <si>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</si>
  <si>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</si>
  <si>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</si>
  <si>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</si>
  <si>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</si>
  <si>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</si>
  <si>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</si>
  <si>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</si>
  <si>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</si>
  <si>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</si>
  <si>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</si>
  <si>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</si>
  <si>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</si>
  <si>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</si>
  <si>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</si>
  <si>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</si>
  <si>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</si>
  <si>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</si>
  <si>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</si>
  <si>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</si>
  <si>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</si>
  <si>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</si>
  <si>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</si>
  <si>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</si>
  <si>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</si>
  <si>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</si>
  <si>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</si>
  <si>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</si>
  <si>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</si>
  <si>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</si>
  <si>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</si>
  <si>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</si>
  <si>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</si>
  <si>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</si>
  <si>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</si>
  <si>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</si>
  <si>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</si>
  <si>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</si>
  <si>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</si>
  <si>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</si>
  <si>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</si>
  <si>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</si>
  <si>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</si>
  <si>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</si>
  <si>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</si>
  <si>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</si>
  <si>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</si>
  <si>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</si>
  <si>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</si>
  <si>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</si>
  <si>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</si>
  <si>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</si>
  <si>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</si>
  <si>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</si>
  <si>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</si>
  <si>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</si>
  <si>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</si>
  <si>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</si>
  <si>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</si>
  <si>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</si>
  <si>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</si>
  <si>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</si>
  <si>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</si>
  <si>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</si>
  <si>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</si>
  <si>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</si>
  <si>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</si>
  <si>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</si>
  <si>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</si>
  <si>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</si>
  <si>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</si>
  <si>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</si>
  <si>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</si>
  <si>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</si>
  <si>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</si>
  <si>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</si>
  <si>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</si>
  <si>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</si>
  <si>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</si>
  <si>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</si>
  <si>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</si>
  <si>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</si>
  <si>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</si>
  <si>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</si>
  <si>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</si>
  <si>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</si>
  <si>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</si>
  <si>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</si>
  <si>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</si>
  <si>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</si>
  <si>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</si>
  <si>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</si>
  <si>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</si>
  <si>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</si>
  <si>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</si>
  <si>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</si>
  <si>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</si>
  <si>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</si>
  <si>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</si>
  <si>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</si>
  <si>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</si>
  <si>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</si>
  <si>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</si>
  <si>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</si>
  <si>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</si>
  <si>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</si>
  <si>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</si>
  <si>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</si>
  <si>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</si>
  <si>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</si>
  <si>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</si>
  <si>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</si>
  <si>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</si>
  <si>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</si>
  <si>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</si>
  <si>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</si>
  <si>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</si>
  <si>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</si>
  <si>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</si>
  <si>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</si>
  <si>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</si>
  <si>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</si>
  <si>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</si>
  <si>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</si>
  <si>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</si>
  <si>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</si>
  <si>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</si>
  <si>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</si>
  <si>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</si>
  <si>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</si>
  <si>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</si>
  <si>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</si>
  <si>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</si>
  <si>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</si>
  <si>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</si>
  <si>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</si>
  <si>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</si>
  <si>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</si>
  <si>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</si>
  <si>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</si>
  <si>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</si>
  <si>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</si>
  <si>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</si>
  <si>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</si>
  <si>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</si>
  <si>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</si>
  <si>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</si>
  <si>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</si>
  <si>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</si>
  <si>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</si>
  <si>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</si>
  <si>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</si>
  <si>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</si>
  <si>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</si>
  <si>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</si>
  <si>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</si>
  <si>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</si>
  <si>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</si>
  <si>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</si>
  <si>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</si>
  <si>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</si>
  <si>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</si>
  <si>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</si>
  <si>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</si>
  <si>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</si>
  <si>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</si>
  <si>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</si>
  <si>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</si>
  <si>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</si>
  <si>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</si>
  <si>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</si>
  <si>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</si>
  <si>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</si>
  <si>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</si>
  <si>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</si>
  <si>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</si>
  <si>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</si>
  <si>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</si>
  <si>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</si>
  <si>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</si>
  <si>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</si>
  <si>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</si>
  <si>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</si>
  <si>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</si>
  <si>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</si>
  <si>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</si>
  <si>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</si>
  <si>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</si>
  <si>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</si>
  <si>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</si>
  <si>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</si>
  <si>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</si>
  <si>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</si>
  <si>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</si>
  <si>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</si>
  <si>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</si>
  <si>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</si>
  <si>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</si>
  <si>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</si>
  <si>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</si>
  <si>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</si>
  <si>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</si>
  <si>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</si>
  <si>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</si>
  <si>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</si>
  <si>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</si>
  <si>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</si>
  <si>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</si>
  <si>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</si>
  <si>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</si>
  <si>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</si>
  <si>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</si>
  <si>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</si>
  <si>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</si>
  <si>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</si>
  <si>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</si>
  <si>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</si>
  <si>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</si>
  <si>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</si>
  <si>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</si>
  <si>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</si>
  <si>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</si>
  <si>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</si>
  <si>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</si>
  <si>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</si>
  <si>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</si>
  <si>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</si>
  <si>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</si>
  <si>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</si>
  <si>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</si>
  <si>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</si>
  <si>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</si>
  <si>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</si>
  <si>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</si>
  <si>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</si>
  <si>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</si>
  <si>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</si>
  <si>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</si>
  <si>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</si>
  <si>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</si>
  <si>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</si>
  <si>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</si>
  <si>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</si>
  <si>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</si>
  <si>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</si>
  <si>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</si>
  <si>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</si>
  <si>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</si>
  <si>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</si>
  <si>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</si>
  <si>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</si>
  <si>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</si>
  <si>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</si>
  <si>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</si>
  <si>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</si>
  <si>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</si>
  <si>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</si>
  <si>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</si>
  <si>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</si>
  <si>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</si>
  <si>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</si>
  <si>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</si>
  <si>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</si>
  <si>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</si>
  <si>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</si>
  <si>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</si>
  <si>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</si>
  <si>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</si>
  <si>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</si>
  <si>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</si>
  <si>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</si>
  <si>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</si>
  <si>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</si>
  <si>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</si>
  <si>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</si>
  <si>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</si>
  <si>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</si>
  <si>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</si>
  <si>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</si>
  <si>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</si>
  <si>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</si>
  <si>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</si>
  <si>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</si>
  <si>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</si>
  <si>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</si>
  <si>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</si>
  <si>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</si>
  <si>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</si>
  <si>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</si>
  <si>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</si>
  <si>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</si>
  <si>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</si>
  <si>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</si>
  <si>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</si>
  <si>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</si>
  <si>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</si>
  <si>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</si>
  <si>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</si>
  <si>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</si>
  <si>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</si>
  <si>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</si>
  <si>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</si>
  <si>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</si>
  <si>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</si>
  <si>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</si>
  <si>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</si>
  <si>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</si>
  <si>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</si>
  <si>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</si>
  <si>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</si>
  <si>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</si>
  <si>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</si>
  <si>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</si>
  <si>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</si>
  <si>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</si>
  <si>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</si>
  <si>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</si>
  <si>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</si>
  <si>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</si>
  <si>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</si>
  <si>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</si>
  <si>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</si>
  <si>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</si>
  <si>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</si>
  <si>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</si>
  <si>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</si>
  <si>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</si>
  <si>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</si>
  <si>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</si>
  <si>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</si>
  <si>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</si>
  <si>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</si>
  <si>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</si>
  <si>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</si>
  <si>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</si>
  <si>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</si>
  <si>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</si>
  <si>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</si>
  <si>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</si>
  <si>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</si>
  <si>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</si>
  <si>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</si>
  <si>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</si>
  <si>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</si>
  <si>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</si>
  <si>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</si>
  <si>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</si>
  <si>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</si>
  <si>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</si>
  <si>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</si>
  <si>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</si>
  <si>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</si>
  <si>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</si>
  <si>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</si>
  <si>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</si>
  <si>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</si>
  <si>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</si>
  <si>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</si>
  <si>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</si>
  <si>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</si>
  <si>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</si>
  <si>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</si>
  <si>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</si>
  <si>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</si>
  <si>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</si>
  <si>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</si>
  <si>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</si>
  <si>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</si>
  <si>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</si>
  <si>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</si>
  <si>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</si>
  <si>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</si>
  <si>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</si>
  <si>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</si>
  <si>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</si>
  <si>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</si>
  <si>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</si>
  <si>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</si>
  <si>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</si>
  <si>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</si>
  <si>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</si>
  <si>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</si>
  <si>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</si>
  <si>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</si>
  <si>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</si>
  <si>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</si>
  <si>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</si>
  <si>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</si>
  <si>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</si>
  <si>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</si>
  <si>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</si>
  <si>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</si>
  <si>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</si>
  <si>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</si>
  <si>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</si>
  <si>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</si>
  <si>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</si>
  <si>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</si>
  <si>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</si>
  <si>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</si>
  <si>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</si>
  <si>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</si>
  <si>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</si>
  <si>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</si>
  <si>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</si>
  <si>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</si>
  <si>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</si>
  <si>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</si>
  <si>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</si>
  <si>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</si>
  <si>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</si>
  <si>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</si>
  <si>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</si>
  <si>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</si>
  <si>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</si>
  <si>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</si>
  <si>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</si>
  <si>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</si>
  <si>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</si>
  <si>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</si>
  <si>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</si>
  <si>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</si>
  <si>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</si>
  <si>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</si>
  <si>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</si>
  <si>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</si>
  <si>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</si>
  <si>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</si>
  <si>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</si>
  <si>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</si>
  <si>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</si>
  <si>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</si>
  <si>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</si>
  <si>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</si>
  <si>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</si>
  <si>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</si>
  <si>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</si>
  <si>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</si>
  <si>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</si>
  <si>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</si>
  <si>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</si>
  <si>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</si>
  <si>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</si>
  <si>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</si>
  <si>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</si>
  <si>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</si>
  <si>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</si>
  <si>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</si>
  <si>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</si>
  <si>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</si>
  <si>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</si>
  <si>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</si>
  <si>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</si>
  <si>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</si>
  <si>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</si>
  <si>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</si>
  <si>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</si>
  <si>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</si>
  <si>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</si>
  <si>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</si>
  <si>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</si>
  <si>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</si>
  <si>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</si>
  <si>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</si>
  <si>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</si>
  <si>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</si>
  <si>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</si>
  <si>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</si>
  <si>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</si>
  <si>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</si>
  <si>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</si>
  <si>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</si>
  <si>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</si>
  <si>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</si>
  <si>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</si>
  <si>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</si>
  <si>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</si>
  <si>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</si>
  <si>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</si>
  <si>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</si>
  <si>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</si>
  <si>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</si>
  <si>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</si>
  <si>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</si>
  <si>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</si>
  <si>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</si>
  <si>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</si>
  <si>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</si>
  <si>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</si>
  <si>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</si>
  <si>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</si>
  <si>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</si>
  <si>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</si>
  <si>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</si>
  <si>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</si>
  <si>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</si>
  <si>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</si>
  <si>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</si>
  <si>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</si>
  <si>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</si>
  <si>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</si>
  <si>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</si>
  <si>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</si>
  <si>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</si>
  <si>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</si>
  <si>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</si>
  <si>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</si>
  <si>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</si>
  <si>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</si>
  <si>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</si>
  <si>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</si>
  <si>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</si>
  <si>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</si>
  <si>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</si>
  <si>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</si>
  <si>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</si>
  <si>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</si>
  <si>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</si>
  <si>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</si>
  <si>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</si>
  <si>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</si>
  <si>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</si>
  <si>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</si>
  <si>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</si>
  <si>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</si>
  <si>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</si>
  <si>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</si>
  <si>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</si>
  <si>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</si>
  <si>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</si>
  <si>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</si>
  <si>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</si>
  <si>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</si>
  <si>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</si>
  <si>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</si>
  <si>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</si>
  <si>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</si>
  <si>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</si>
  <si>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</si>
  <si>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</si>
  <si>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</si>
  <si>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</si>
  <si>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</si>
  <si>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</si>
  <si>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</si>
  <si>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</si>
  <si>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</si>
  <si>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</si>
  <si>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</si>
  <si>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</si>
  <si>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</si>
  <si>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</si>
  <si>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</si>
  <si>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</si>
  <si>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</si>
  <si>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</si>
  <si>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</si>
  <si>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</si>
  <si>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</si>
  <si>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</si>
  <si>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</si>
  <si>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</si>
  <si>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</si>
  <si>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</si>
  <si>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</si>
  <si>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</si>
  <si>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</si>
  <si>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</si>
  <si>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</si>
  <si>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</si>
  <si>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</si>
  <si>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</si>
  <si>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</si>
  <si>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</si>
  <si>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</si>
  <si>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</si>
  <si>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</si>
  <si>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</si>
  <si>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</si>
  <si>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</si>
  <si>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</si>
  <si>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</si>
  <si>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</si>
  <si>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</si>
  <si>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</si>
  <si>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</si>
  <si>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</si>
  <si>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</si>
  <si>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</si>
  <si>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</si>
  <si>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</si>
  <si>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</si>
  <si>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</si>
  <si>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</si>
  <si>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</si>
  <si>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</si>
  <si>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</si>
  <si>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</si>
  <si>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</si>
  <si>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</si>
  <si>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</si>
  <si>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</si>
  <si>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</si>
  <si>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</si>
  <si>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</si>
  <si>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</si>
  <si>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</si>
  <si>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</si>
  <si>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</si>
  <si>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</si>
  <si>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</si>
  <si>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</si>
  <si>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</si>
  <si>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</si>
  <si>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</si>
  <si>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</si>
  <si>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</si>
  <si>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</si>
  <si>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</si>
  <si>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</si>
  <si>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</si>
  <si>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</si>
  <si>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</si>
  <si>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</si>
  <si>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</si>
  <si>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</si>
  <si>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</si>
  <si>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</si>
  <si>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</si>
  <si>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</si>
  <si>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</si>
  <si>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</si>
  <si>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</si>
  <si>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</si>
  <si>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</si>
  <si>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</si>
  <si>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</si>
  <si>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</si>
  <si>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</si>
  <si>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</si>
  <si>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</si>
  <si>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</si>
  <si>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</si>
  <si>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</si>
  <si>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</si>
  <si>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</si>
  <si>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</si>
  <si>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</si>
  <si>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</si>
  <si>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</si>
  <si>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</si>
  <si>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</si>
  <si>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</si>
  <si>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</si>
  <si>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</si>
  <si>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</si>
  <si>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</si>
  <si>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</si>
  <si>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</si>
  <si>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</si>
  <si>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</si>
  <si>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</si>
  <si>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</si>
  <si>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</si>
  <si>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</si>
  <si>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</si>
  <si>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</si>
  <si>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</si>
  <si>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</si>
  <si>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</si>
  <si>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</si>
  <si>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</si>
  <si>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</si>
  <si>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</si>
  <si>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</si>
  <si>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</si>
  <si>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</si>
  <si>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</si>
  <si>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</si>
  <si>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</si>
  <si>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</si>
  <si>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</si>
  <si>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</si>
  <si>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</si>
  <si>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</si>
  <si>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</si>
  <si>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</si>
  <si>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</si>
  <si>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</si>
  <si>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</si>
  <si>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</si>
  <si>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</si>
  <si>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</si>
  <si>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</si>
  <si>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</si>
  <si>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</si>
  <si>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</si>
  <si>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</si>
  <si>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</si>
  <si>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</si>
  <si>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</si>
  <si>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</si>
  <si>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</si>
  <si>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</si>
  <si>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</si>
  <si>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</si>
  <si>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</si>
  <si>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</si>
  <si>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</si>
  <si>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</si>
  <si>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</si>
  <si>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</si>
  <si>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</si>
  <si>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</si>
  <si>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</si>
  <si>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</si>
  <si>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</si>
  <si>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</si>
  <si>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</si>
  <si>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</si>
  <si>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</si>
  <si>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</si>
  <si>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</si>
  <si>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</si>
  <si>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</si>
  <si>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</si>
  <si>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</si>
  <si>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</si>
  <si>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</si>
  <si>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</si>
  <si>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</si>
  <si>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</si>
  <si>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</si>
  <si>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</si>
  <si>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</si>
  <si>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</si>
  <si>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</si>
  <si>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</si>
  <si>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</si>
  <si>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</si>
  <si>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</si>
  <si>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</si>
  <si>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</si>
  <si>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</si>
  <si>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</si>
  <si>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</si>
  <si>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</si>
  <si>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</si>
  <si>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</si>
  <si>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</si>
  <si>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</si>
  <si>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</si>
  <si>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</si>
  <si>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</si>
  <si>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</si>
  <si>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</si>
  <si>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</si>
  <si>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</si>
  <si>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</si>
  <si>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</si>
  <si>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</si>
  <si>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</si>
  <si>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</si>
  <si>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</si>
  <si>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</si>
  <si>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</si>
  <si>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</si>
  <si>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</si>
  <si>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</si>
  <si>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</si>
  <si>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</si>
  <si>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</si>
  <si>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</si>
  <si>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</si>
  <si>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</si>
  <si>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</si>
  <si>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</si>
  <si>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</si>
  <si>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</si>
  <si>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</si>
  <si>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</si>
  <si>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</si>
  <si>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</si>
  <si>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</si>
  <si>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</si>
  <si>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</si>
  <si>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</si>
  <si>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</si>
  <si>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</si>
  <si>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</si>
  <si>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</si>
  <si>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</si>
  <si>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</si>
  <si>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</si>
  <si>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</si>
  <si>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</si>
  <si>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</si>
  <si>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</si>
  <si>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</si>
  <si>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</si>
  <si>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</si>
  <si>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</si>
  <si>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</si>
  <si>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</si>
  <si>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</si>
  <si>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</si>
  <si>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</si>
  <si>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</si>
  <si>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</si>
  <si>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</si>
  <si>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</si>
  <si>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</si>
  <si>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</si>
  <si>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</si>
  <si>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</si>
  <si>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</si>
  <si>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</si>
  <si>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</si>
  <si>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</si>
  <si>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</si>
  <si>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</si>
  <si>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</si>
  <si>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</si>
  <si>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</si>
  <si>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</si>
  <si>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</si>
  <si>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</si>
  <si>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</si>
  <si>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</si>
  <si>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</si>
  <si>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</si>
  <si>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</si>
  <si>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</si>
  <si>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</si>
  <si>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</si>
  <si>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</si>
  <si>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</si>
  <si>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</si>
  <si>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</si>
  <si>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</si>
  <si>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</si>
  <si>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</si>
  <si>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</si>
  <si>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</si>
  <si>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</si>
  <si>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</si>
  <si>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</si>
  <si>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</si>
  <si>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</si>
  <si>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</si>
  <si>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</si>
  <si>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</si>
  <si>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</si>
  <si>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</si>
  <si>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</si>
  <si>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</si>
  <si>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</si>
  <si>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</si>
  <si>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</si>
  <si>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</si>
  <si>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</si>
  <si>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</si>
  <si>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</si>
  <si>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</si>
  <si>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</si>
  <si>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</si>
  <si>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</si>
  <si>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</si>
  <si>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</si>
  <si>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</si>
  <si>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</si>
  <si>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</si>
  <si>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</si>
  <si>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</si>
  <si>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</si>
  <si>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</si>
  <si>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</si>
  <si>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</si>
  <si>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</si>
  <si>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</si>
  <si>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</si>
  <si>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</si>
  <si>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</si>
  <si>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</si>
  <si>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</si>
  <si>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</si>
  <si>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</si>
  <si>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</si>
  <si>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</si>
  <si>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</si>
  <si>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</si>
  <si>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</si>
  <si>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</si>
  <si>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</si>
  <si>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</si>
  <si>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</si>
  <si>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</si>
  <si>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</si>
  <si>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</si>
  <si>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</si>
  <si>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</si>
  <si>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</si>
  <si>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</si>
  <si>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</si>
  <si>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</si>
  <si>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</si>
  <si>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</si>
  <si>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</si>
  <si>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</si>
  <si>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</si>
  <si>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</si>
  <si>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</si>
  <si>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</si>
  <si>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</si>
  <si>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</si>
  <si>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</si>
  <si>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</si>
  <si>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</si>
  <si>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</si>
  <si>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</si>
  <si>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</si>
  <si>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</si>
  <si>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</si>
  <si>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</si>
  <si>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</si>
  <si>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</si>
  <si>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</si>
  <si>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</si>
  <si>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</si>
  <si>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</si>
  <si>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</si>
  <si>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</si>
  <si>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</si>
  <si>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</si>
  <si>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</si>
  <si>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</si>
  <si>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</si>
  <si>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</si>
  <si>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</si>
  <si>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</si>
  <si>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</si>
  <si>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</si>
  <si>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</si>
  <si>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</si>
  <si>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</si>
  <si>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</si>
  <si>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</si>
  <si>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</si>
  <si>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</si>
  <si>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</si>
  <si>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</si>
  <si>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</si>
  <si>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</si>
  <si>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</si>
  <si>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</si>
  <si>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</si>
  <si>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</si>
  <si>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</si>
  <si>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</si>
  <si>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</si>
  <si>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</si>
  <si>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</si>
  <si>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</si>
  <si>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</si>
  <si>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</si>
  <si>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</si>
  <si>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</si>
  <si>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</si>
  <si>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</si>
  <si>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</si>
  <si>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</si>
  <si>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</si>
  <si>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</si>
  <si>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</si>
  <si>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</si>
  <si>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</si>
  <si>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</si>
  <si>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</si>
  <si>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</si>
  <si>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</si>
  <si>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</si>
  <si>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</si>
  <si>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</si>
  <si>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</si>
  <si>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</si>
  <si>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</si>
  <si>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</si>
  <si>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</si>
  <si>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</si>
  <si>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</si>
  <si>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</si>
  <si>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</si>
  <si>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</si>
  <si>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</si>
  <si>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</si>
  <si>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</si>
  <si>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</si>
  <si>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</si>
  <si>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</si>
  <si>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</si>
  <si>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</si>
  <si>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</si>
  <si>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</si>
  <si>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</si>
  <si>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</si>
  <si>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</si>
  <si>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</si>
  <si>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</si>
  <si>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</si>
  <si>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</si>
  <si>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</si>
  <si>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</si>
  <si>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</si>
  <si>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</si>
  <si>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</si>
  <si>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</si>
  <si>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</si>
  <si>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</si>
  <si>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</si>
  <si>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</si>
  <si>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</si>
  <si>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</si>
  <si>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</si>
  <si>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</si>
  <si>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</si>
  <si>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</si>
  <si>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</si>
  <si>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</si>
  <si>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</si>
  <si>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</si>
  <si>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</si>
  <si>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</si>
  <si>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</si>
  <si>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</si>
  <si>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</si>
  <si>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</si>
  <si>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</si>
  <si>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</si>
  <si>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</si>
  <si>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</si>
  <si>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</si>
  <si>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</si>
  <si>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</si>
  <si>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</si>
  <si>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</si>
  <si>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</si>
  <si>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</si>
  <si>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</si>
  <si>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</si>
  <si>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</si>
  <si>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</si>
  <si>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</si>
  <si>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</si>
  <si>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</si>
  <si>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</si>
  <si>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</si>
  <si>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</si>
  <si>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</si>
  <si>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</si>
  <si>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</si>
  <si>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</si>
  <si>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</si>
  <si>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</si>
  <si>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</si>
  <si>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</si>
  <si>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</si>
  <si>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</si>
  <si>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</si>
  <si>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</si>
  <si>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</si>
  <si>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</si>
  <si>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</si>
  <si>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</si>
  <si>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</si>
  <si>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</si>
  <si>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</si>
  <si>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</si>
  <si>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</si>
  <si>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</si>
  <si>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</si>
  <si>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</si>
  <si>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</si>
  <si>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</si>
  <si>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</si>
  <si>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</si>
  <si>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</si>
  <si>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</si>
  <si>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</si>
  <si>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</si>
  <si>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</si>
  <si>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</si>
  <si>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</si>
  <si>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</si>
  <si>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</si>
  <si>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</si>
  <si>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</si>
  <si>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</si>
  <si>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</si>
  <si>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</si>
  <si>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</si>
  <si>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</si>
  <si>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</si>
  <si>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</si>
  <si>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</si>
  <si>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</si>
  <si>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</si>
  <si>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</si>
  <si>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</si>
  <si>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</si>
  <si>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</si>
  <si>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</si>
  <si>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</si>
  <si>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</si>
  <si>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</si>
  <si>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</si>
  <si>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</si>
  <si>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</si>
  <si>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</si>
  <si>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</si>
  <si>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</si>
  <si>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</si>
  <si>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</si>
  <si>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</si>
  <si>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</si>
  <si>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</si>
  <si>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</si>
  <si>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</si>
  <si>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</si>
  <si>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</si>
  <si>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</si>
  <si>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</si>
  <si>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</si>
  <si>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</si>
  <si>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</si>
  <si>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</si>
  <si>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</si>
  <si>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</si>
  <si>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</si>
  <si>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</si>
  <si>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</si>
  <si>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</si>
  <si>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</si>
  <si>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</si>
  <si>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</si>
  <si>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</si>
  <si>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</si>
  <si>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</si>
  <si>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</si>
  <si>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</si>
  <si>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</si>
  <si>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</si>
  <si>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</si>
  <si>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</si>
  <si>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</si>
  <si>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</si>
  <si>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</si>
  <si>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</si>
  <si>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</si>
  <si>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</si>
  <si>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</si>
  <si>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</si>
  <si>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</si>
  <si>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</si>
  <si>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</si>
  <si>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</si>
  <si>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</si>
  <si>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</si>
  <si>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</si>
  <si>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</si>
  <si>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</si>
  <si>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</si>
  <si>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</si>
  <si>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</si>
  <si>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</si>
  <si>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</si>
  <si>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</si>
  <si>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</si>
  <si>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</si>
  <si>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</si>
  <si>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</si>
  <si>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</si>
  <si>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</si>
  <si>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</si>
  <si>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</si>
  <si>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</si>
  <si>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</si>
  <si>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</si>
  <si>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</si>
  <si>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</si>
  <si>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</si>
  <si>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</si>
  <si>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</si>
  <si>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</si>
  <si>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</si>
  <si>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</si>
  <si>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</si>
  <si>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</si>
  <si>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</si>
  <si>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</si>
  <si>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</si>
  <si>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</si>
  <si>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</si>
  <si>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</si>
  <si>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</si>
  <si>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</si>
  <si>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</si>
  <si>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</si>
  <si>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</si>
  <si>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</si>
  <si>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</si>
  <si>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</si>
  <si>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</si>
  <si>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</si>
  <si>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</si>
  <si>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</si>
  <si>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</si>
  <si>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</si>
  <si>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</si>
  <si>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</si>
  <si>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</si>
  <si>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</si>
  <si>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</si>
  <si>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</si>
  <si>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</si>
  <si>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</si>
  <si>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</si>
  <si>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</si>
  <si>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</si>
  <si>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</si>
  <si>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</si>
  <si>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</si>
  <si>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</si>
  <si>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</si>
  <si>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</si>
  <si>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</si>
  <si>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</si>
  <si>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</si>
  <si>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</si>
  <si>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</si>
  <si>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</si>
  <si>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</si>
  <si>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</si>
  <si>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</si>
  <si>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</si>
  <si>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</si>
  <si>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</si>
  <si>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</si>
  <si>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</si>
  <si>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</si>
  <si>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</si>
  <si>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</si>
  <si>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</si>
  <si>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</si>
  <si>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</si>
  <si>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</si>
  <si>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</si>
  <si>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</si>
  <si>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</si>
  <si>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</si>
  <si>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</si>
  <si>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</si>
  <si>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</si>
  <si>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</si>
  <si>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</si>
  <si>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</si>
  <si>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</si>
  <si>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</si>
  <si>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</si>
  <si>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</si>
  <si>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</si>
  <si>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</si>
  <si>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</si>
  <si>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</si>
  <si>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</si>
  <si>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</si>
  <si>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</si>
  <si>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</si>
  <si>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</si>
  <si>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</si>
  <si>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</si>
  <si>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</si>
  <si>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</si>
  <si>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</si>
  <si>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</si>
  <si>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</si>
  <si>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</si>
  <si>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</si>
  <si>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</si>
  <si>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</si>
  <si>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</si>
  <si>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</si>
  <si>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</si>
  <si>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</si>
  <si>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</si>
  <si>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</si>
  <si>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</si>
  <si>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</si>
  <si>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</si>
  <si>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</si>
  <si>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</si>
  <si>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</si>
  <si>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</si>
  <si>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</si>
  <si>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</si>
  <si>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</si>
  <si>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</si>
  <si>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</si>
  <si>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</si>
  <si>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</si>
  <si>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</si>
  <si>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</si>
  <si>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</si>
  <si>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</si>
  <si>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</si>
  <si>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</si>
  <si>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</si>
  <si>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</si>
  <si>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</si>
  <si>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</si>
  <si>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</si>
  <si>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</si>
  <si>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</si>
  <si>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</si>
  <si>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</si>
  <si>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</si>
  <si>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</si>
  <si>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</si>
  <si>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</si>
  <si>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</si>
  <si>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</si>
  <si>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</si>
  <si>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</si>
  <si>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</si>
  <si>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</si>
  <si>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</si>
  <si>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</si>
  <si>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</si>
  <si>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</si>
  <si>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</si>
  <si>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</si>
  <si>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</si>
  <si>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</si>
  <si>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</si>
  <si>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</si>
  <si>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</si>
  <si>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</si>
  <si>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</si>
  <si>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</si>
  <si>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</si>
  <si>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</si>
  <si>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</si>
  <si>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</si>
  <si>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</si>
  <si>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</si>
  <si>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</si>
  <si>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</si>
  <si>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</si>
  <si>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</si>
  <si>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</si>
  <si>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</si>
  <si>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</si>
  <si>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</si>
  <si>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</si>
  <si>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</si>
  <si>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</si>
  <si>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</si>
  <si>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</si>
  <si>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</si>
  <si>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</si>
  <si>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</si>
  <si>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</si>
  <si>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</si>
  <si>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</si>
  <si>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</si>
  <si>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</si>
  <si>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</si>
  <si>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</si>
  <si>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</si>
  <si>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</si>
  <si>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</si>
  <si>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</si>
  <si>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</si>
  <si>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</si>
  <si>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</si>
  <si>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</si>
  <si>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</si>
  <si>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</si>
  <si>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</si>
  <si>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</si>
  <si>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</si>
  <si>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</si>
  <si>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</si>
  <si>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</si>
  <si>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</si>
  <si>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</si>
  <si>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</si>
  <si>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</si>
  <si>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</si>
  <si>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</si>
  <si>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</si>
  <si>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</si>
  <si>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</si>
  <si>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</si>
  <si>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</si>
  <si>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</si>
  <si>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</si>
  <si>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</si>
  <si>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</si>
  <si>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</si>
  <si>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</si>
  <si>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</si>
  <si>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</si>
  <si>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</si>
  <si>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</si>
  <si>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</si>
  <si>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</si>
  <si>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</si>
  <si>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</si>
  <si>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</si>
  <si>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</si>
  <si>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</si>
  <si>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</si>
  <si>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</si>
  <si>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</si>
  <si>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</si>
  <si>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</si>
  <si>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</si>
  <si>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</si>
  <si>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</si>
  <si>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</si>
  <si>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</si>
  <si>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</si>
  <si>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</si>
  <si>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</si>
  <si>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</si>
  <si>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</si>
  <si>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</si>
  <si>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</si>
  <si>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</si>
  <si>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</si>
  <si>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</si>
  <si>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</si>
  <si>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</si>
  <si>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</si>
  <si>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</si>
  <si>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</si>
  <si>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</si>
  <si>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</si>
  <si>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</si>
  <si>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</si>
  <si>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</si>
  <si>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</si>
  <si>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</si>
  <si>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</si>
  <si>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</si>
  <si>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</si>
  <si>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</si>
  <si>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</si>
  <si>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</si>
  <si>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</si>
  <si>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</si>
  <si>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</si>
  <si>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</si>
  <si>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</si>
  <si>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</si>
  <si>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</si>
  <si>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</si>
  <si>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</si>
  <si>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</si>
  <si>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</si>
  <si>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</si>
  <si>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</si>
  <si>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</si>
  <si>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</si>
  <si>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</si>
  <si>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</si>
  <si>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</si>
  <si>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</si>
  <si>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</si>
  <si>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</si>
  <si>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</si>
  <si>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</si>
  <si>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</si>
  <si>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</si>
  <si>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</si>
  <si>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</si>
  <si>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</si>
  <si>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</si>
  <si>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</si>
  <si>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</si>
  <si>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</si>
  <si>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</si>
  <si>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</si>
  <si>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</si>
  <si>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</si>
  <si>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</si>
  <si>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</si>
  <si>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</si>
  <si>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</si>
  <si>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</si>
  <si>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</si>
  <si>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</si>
  <si>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</si>
  <si>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</si>
  <si>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</si>
  <si>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</si>
  <si>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</si>
  <si>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</si>
  <si>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</si>
  <si>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</si>
  <si>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</si>
  <si>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</si>
  <si>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</si>
  <si>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</si>
  <si>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</si>
  <si>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</si>
  <si>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</si>
  <si>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</si>
  <si>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</si>
  <si>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</si>
  <si>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</si>
  <si>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</si>
  <si>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</si>
  <si>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</si>
  <si>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</si>
  <si>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</si>
  <si>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</si>
  <si>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</si>
  <si>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</si>
  <si>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</si>
  <si>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</si>
  <si>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</si>
  <si>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</si>
  <si>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</si>
  <si>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</si>
  <si>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</si>
  <si>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</si>
  <si>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</si>
  <si>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</si>
  <si>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</si>
  <si>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</si>
  <si>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</si>
  <si>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</si>
  <si>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</si>
  <si>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</si>
  <si>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</si>
  <si>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</si>
  <si>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</si>
  <si>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</si>
  <si>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</si>
  <si>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</si>
  <si>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</si>
  <si>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</si>
  <si>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</si>
  <si>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</si>
  <si>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</si>
  <si>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</si>
  <si>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</si>
  <si>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</si>
  <si>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</si>
  <si>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</si>
  <si>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</si>
  <si>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</si>
  <si>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</si>
  <si>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</si>
  <si>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</si>
  <si>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</si>
  <si>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</si>
  <si>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</si>
  <si>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</si>
  <si>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</si>
  <si>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</si>
  <si>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</si>
  <si>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</si>
  <si>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</si>
  <si>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</si>
  <si>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</si>
  <si>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</si>
  <si>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</si>
  <si>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</si>
  <si>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</si>
  <si>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</si>
  <si>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</si>
  <si>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</si>
  <si>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</si>
  <si>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</si>
  <si>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</si>
  <si>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</si>
  <si>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</si>
  <si>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</si>
  <si>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</si>
  <si>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</si>
  <si>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</si>
  <si>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</si>
  <si>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</si>
  <si>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</si>
  <si>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</si>
  <si>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</si>
  <si>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</si>
  <si>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</si>
  <si>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</si>
  <si>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</si>
  <si>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</si>
  <si>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</si>
  <si>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</si>
  <si>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</si>
  <si>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</si>
  <si>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</si>
  <si>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</si>
  <si>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</si>
  <si>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</si>
  <si>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</si>
  <si>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</si>
  <si>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</si>
  <si>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</si>
  <si>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</si>
  <si>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</si>
  <si>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</si>
  <si>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</si>
  <si>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</si>
  <si>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</si>
  <si>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</si>
  <si>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</si>
  <si>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</si>
  <si>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</si>
  <si>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</si>
  <si>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</si>
  <si>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</si>
  <si>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</si>
  <si>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</si>
  <si>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</si>
  <si>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</si>
  <si>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</si>
  <si>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</si>
  <si>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</si>
  <si>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</si>
  <si>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</si>
  <si>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</si>
  <si>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</si>
  <si>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</si>
  <si>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</si>
  <si>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</si>
  <si>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</si>
  <si>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</si>
  <si>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</si>
  <si>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</si>
  <si>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</si>
  <si>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</si>
  <si>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</si>
  <si>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</si>
  <si>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</si>
  <si>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</si>
  <si>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</si>
  <si>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</si>
  <si>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</si>
  <si>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</si>
  <si>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</si>
  <si>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</si>
  <si>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</si>
  <si>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</si>
  <si>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</si>
  <si>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</si>
  <si>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</si>
  <si>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</si>
  <si>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</si>
  <si>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</si>
  <si>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</si>
  <si>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</si>
  <si>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</si>
  <si>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</si>
  <si>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</si>
  <si>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</si>
  <si>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</si>
  <si>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</si>
  <si>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</si>
  <si>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</si>
  <si>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</si>
  <si>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</si>
  <si>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</si>
  <si>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</si>
  <si>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</si>
  <si>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</si>
  <si>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</si>
  <si>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</si>
  <si>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</si>
  <si>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</si>
  <si>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</si>
  <si>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</si>
  <si>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</si>
  <si>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</si>
  <si>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</si>
  <si>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</si>
  <si>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</si>
  <si>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</si>
  <si>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</si>
  <si>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</si>
  <si>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</si>
  <si>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</si>
  <si>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</si>
  <si>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</si>
  <si>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</si>
  <si>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</si>
  <si>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</si>
  <si>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</si>
  <si>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</si>
  <si>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</si>
  <si>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</si>
  <si>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</si>
  <si>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</si>
  <si>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</si>
  <si>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</si>
  <si>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</si>
  <si>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</si>
  <si>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</si>
  <si>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</si>
  <si>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</si>
  <si>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</si>
  <si>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</si>
  <si>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</si>
  <si>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</si>
  <si>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</si>
  <si>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</si>
  <si>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</si>
  <si>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</si>
  <si>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</si>
  <si>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</si>
  <si>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</si>
  <si>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</si>
  <si>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</si>
  <si>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</si>
  <si>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</si>
  <si>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</si>
  <si>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</si>
  <si>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</si>
  <si>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</si>
  <si>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</si>
  <si>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</si>
  <si>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</si>
  <si>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</si>
  <si>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</si>
  <si>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</si>
  <si>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</si>
  <si>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</si>
  <si>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</si>
  <si>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</si>
  <si>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</si>
  <si>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</si>
  <si>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</si>
  <si>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</si>
  <si>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</si>
  <si>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</si>
  <si>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</si>
  <si>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</si>
  <si>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</si>
  <si>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</si>
  <si>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</si>
  <si>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</si>
  <si>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</si>
  <si>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</si>
  <si>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</si>
  <si>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</si>
  <si>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</si>
  <si>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</si>
  <si>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</si>
  <si>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</si>
  <si>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</si>
  <si>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</si>
  <si>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</si>
  <si>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</si>
  <si>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</si>
  <si>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</si>
  <si>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</si>
  <si>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</si>
  <si>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</si>
  <si>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</si>
  <si>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</si>
  <si>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</si>
  <si>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</si>
  <si>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</si>
  <si>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</si>
  <si>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</si>
  <si>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</si>
  <si>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</si>
  <si>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</si>
  <si>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</si>
  <si>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</si>
  <si>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</si>
  <si>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</si>
  <si>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</si>
  <si>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</si>
  <si>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</si>
  <si>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</si>
  <si>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</si>
  <si>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</si>
  <si>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</si>
  <si>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</si>
  <si>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</si>
  <si>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</si>
  <si>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</si>
  <si>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</si>
  <si>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</si>
  <si>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</si>
  <si>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</si>
  <si>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</si>
  <si>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</si>
  <si>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</si>
  <si>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</si>
  <si>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</si>
  <si>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</si>
  <si>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</si>
  <si>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</si>
  <si>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</si>
  <si>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</si>
  <si>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</si>
  <si>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</si>
  <si>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</si>
  <si>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</si>
  <si>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</si>
  <si>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</si>
  <si>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</si>
  <si>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</si>
  <si>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</si>
  <si>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</si>
  <si>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</si>
  <si>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</si>
  <si>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</si>
  <si>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</si>
  <si>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</si>
  <si>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</si>
  <si>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</si>
  <si>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</si>
  <si>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</si>
  <si>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</si>
  <si>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</si>
  <si>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</si>
  <si>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</si>
  <si>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</si>
  <si>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</si>
  <si>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</si>
  <si>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</si>
  <si>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</si>
  <si>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</si>
  <si>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</si>
  <si>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</si>
  <si>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</si>
  <si>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</si>
  <si>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</si>
  <si>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</si>
  <si>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</si>
  <si>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</si>
  <si>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</si>
  <si>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</si>
  <si>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</si>
  <si>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</si>
  <si>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</si>
  <si>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</si>
  <si>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</si>
  <si>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</si>
  <si>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</si>
  <si>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</si>
  <si>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</si>
  <si>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</si>
  <si>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</si>
  <si>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</si>
  <si>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</si>
  <si>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</si>
  <si>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</si>
  <si>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</si>
  <si>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</si>
  <si>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</si>
  <si>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</si>
  <si>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</si>
  <si>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</si>
  <si>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</si>
  <si>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</si>
  <si>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</si>
  <si>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</si>
  <si>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</si>
  <si>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</si>
  <si>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</si>
  <si>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</si>
  <si>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</si>
  <si>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</si>
  <si>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</si>
  <si>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</si>
  <si>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</si>
  <si>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</si>
  <si>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</si>
  <si>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</si>
  <si>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</si>
  <si>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</si>
  <si>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</si>
  <si>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</si>
  <si>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</si>
  <si>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</si>
  <si>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</si>
  <si>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</si>
  <si>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</si>
  <si>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</si>
  <si>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</si>
  <si>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</si>
  <si>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</si>
  <si>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</si>
  <si>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</si>
  <si>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</si>
  <si>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</si>
  <si>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</si>
  <si>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</si>
  <si>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</si>
  <si>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</si>
  <si>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</si>
  <si>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</si>
  <si>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</si>
  <si>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</si>
  <si>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</si>
  <si>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</si>
  <si>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</si>
  <si>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</si>
  <si>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</si>
  <si>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</si>
  <si>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</si>
  <si>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</si>
  <si>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</si>
  <si>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</si>
  <si>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</si>
  <si>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</si>
  <si>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</si>
  <si>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</si>
  <si>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</si>
  <si>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</si>
  <si>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</si>
  <si>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</si>
  <si>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</si>
  <si>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</si>
  <si>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</si>
  <si>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</si>
  <si>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</si>
  <si>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</si>
  <si>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</si>
  <si>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</si>
  <si>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</si>
  <si>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</si>
  <si>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</si>
  <si>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</si>
  <si>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</si>
  <si>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</si>
  <si>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</si>
  <si>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</si>
  <si>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</si>
  <si>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</si>
  <si>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</si>
  <si>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</si>
  <si>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</si>
  <si>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</si>
  <si>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</si>
  <si>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</si>
  <si>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</si>
  <si>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</si>
  <si>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</si>
  <si>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</si>
  <si>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</si>
  <si>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</si>
  <si>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</si>
  <si>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</si>
  <si>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</si>
  <si>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</si>
  <si>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</si>
  <si>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</si>
  <si>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</si>
  <si>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</si>
  <si>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</si>
  <si>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</si>
  <si>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</si>
  <si>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</si>
  <si>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</si>
  <si>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</si>
  <si>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</si>
  <si>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</si>
  <si>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</si>
  <si>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</si>
  <si>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</si>
  <si>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</si>
  <si>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</si>
  <si>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</si>
  <si>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</si>
  <si>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</si>
  <si>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</si>
  <si>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</si>
  <si>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</si>
  <si>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</si>
  <si>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</si>
  <si>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</si>
  <si>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</si>
  <si>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</si>
  <si>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</si>
  <si>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</si>
  <si>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</si>
  <si>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</si>
  <si>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</si>
  <si>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</si>
  <si>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</si>
  <si>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</si>
  <si>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</si>
  <si>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</si>
  <si>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</si>
  <si>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</si>
  <si>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</si>
  <si>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</si>
  <si>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</si>
  <si>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</si>
  <si>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</si>
  <si>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</si>
  <si>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</si>
  <si>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</si>
  <si>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</si>
  <si>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</si>
  <si>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</si>
  <si>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</si>
  <si>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</si>
  <si>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</si>
  <si>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</si>
  <si>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</si>
  <si>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</si>
  <si>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</si>
  <si>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</si>
  <si>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</si>
  <si>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</si>
  <si>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</si>
  <si>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</si>
  <si>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</si>
  <si>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</si>
  <si>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</si>
  <si>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</si>
  <si>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</si>
  <si>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</si>
  <si>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</si>
  <si>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</si>
  <si>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</si>
  <si>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</si>
  <si>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</si>
  <si>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</si>
  <si>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</si>
  <si>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</si>
  <si>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</si>
  <si>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</si>
  <si>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</si>
  <si>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</si>
  <si>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</si>
  <si>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</si>
  <si>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</si>
  <si>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</si>
  <si>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</si>
  <si>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</si>
  <si>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</si>
  <si>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</si>
  <si>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</si>
  <si>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</si>
  <si>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</si>
  <si>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</si>
  <si>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</si>
  <si>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</si>
  <si>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</si>
  <si>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</si>
  <si>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</si>
  <si>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</si>
  <si>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</si>
  <si>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</si>
  <si>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</si>
  <si>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</si>
  <si>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</si>
  <si>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</si>
  <si>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</si>
  <si>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</si>
  <si>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</si>
  <si>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</si>
  <si>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</si>
  <si>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</si>
  <si>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</si>
  <si>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</si>
  <si>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</si>
  <si>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</si>
  <si>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</si>
  <si>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</si>
  <si>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</si>
  <si>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</si>
  <si>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</si>
  <si>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</si>
  <si>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</si>
  <si>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</si>
  <si>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</si>
  <si>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</si>
  <si>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</si>
  <si>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</si>
  <si>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</si>
  <si>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</si>
  <si>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</si>
  <si>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</si>
  <si>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</si>
  <si>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</si>
  <si>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</si>
  <si>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</si>
  <si>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</si>
  <si>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</si>
  <si>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</si>
  <si>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</si>
  <si>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</si>
  <si>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</si>
  <si>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</si>
  <si>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</si>
  <si>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</si>
  <si>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</si>
  <si>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</si>
  <si>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</si>
  <si>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</si>
  <si>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</si>
  <si>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</si>
  <si>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</si>
  <si>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</si>
  <si>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</si>
  <si>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</si>
  <si>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</si>
  <si>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</si>
  <si>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</si>
  <si>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</si>
  <si>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</si>
  <si>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</si>
  <si>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</si>
  <si>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</si>
  <si>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</si>
  <si>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</si>
  <si>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</si>
  <si>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</si>
  <si>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</si>
  <si>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</si>
  <si>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</si>
  <si>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</si>
  <si>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</si>
  <si>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</si>
  <si>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</si>
  <si>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</si>
  <si>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</si>
  <si>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</si>
  <si>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</si>
  <si>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</si>
  <si>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</si>
  <si>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</si>
  <si>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</si>
  <si>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</si>
  <si>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</si>
  <si>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</si>
  <si>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</si>
  <si>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</si>
  <si>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</si>
  <si>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</si>
  <si>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</si>
  <si>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</si>
  <si>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</si>
  <si>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</si>
  <si>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</si>
  <si>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</si>
  <si>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</si>
  <si>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</si>
  <si>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</si>
  <si>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</si>
  <si>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</si>
  <si>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</si>
  <si>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</si>
  <si>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</si>
  <si>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</si>
  <si>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</si>
  <si>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</si>
  <si>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</si>
  <si>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</si>
  <si>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</si>
  <si>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</si>
  <si>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</si>
  <si>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</si>
  <si>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</si>
  <si>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</si>
  <si>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</si>
  <si>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</si>
  <si>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</si>
  <si>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</si>
  <si>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</si>
  <si>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</si>
  <si>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</si>
  <si>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</si>
  <si>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</si>
  <si>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</si>
  <si>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</si>
  <si>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</si>
  <si>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</si>
  <si>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</si>
  <si>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</si>
  <si>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</si>
  <si>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</si>
  <si>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</si>
  <si>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</si>
  <si>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</si>
  <si>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</si>
  <si>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</si>
  <si>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</si>
  <si>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</si>
  <si>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</si>
  <si>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</si>
  <si>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</si>
  <si>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</si>
  <si>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</si>
  <si>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</si>
  <si>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</si>
  <si>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</si>
  <si>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</si>
  <si>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</si>
  <si>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</si>
  <si>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</si>
  <si>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</si>
  <si>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</si>
  <si>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</si>
  <si>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</si>
  <si>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</si>
  <si>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</si>
  <si>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</si>
  <si>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</si>
  <si>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</si>
  <si>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</si>
  <si>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</si>
  <si>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</si>
  <si>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</si>
  <si>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</si>
  <si>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</si>
  <si>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</si>
  <si>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</si>
  <si>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</si>
  <si>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</si>
  <si>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</si>
  <si>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</si>
  <si>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</si>
  <si>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</si>
  <si>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</si>
  <si>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</si>
  <si>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</si>
  <si>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</si>
  <si>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</si>
  <si>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</si>
  <si>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</si>
  <si>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</si>
  <si>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</si>
  <si>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</si>
  <si>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</si>
  <si>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</si>
  <si>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</si>
  <si>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</si>
  <si>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</si>
  <si>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</si>
  <si>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</si>
  <si>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</si>
  <si>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</si>
  <si>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</si>
  <si>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</si>
  <si>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</si>
  <si>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</si>
  <si>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</si>
  <si>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</si>
  <si>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</si>
  <si>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</si>
  <si>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</si>
  <si>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</si>
  <si>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</si>
  <si>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</si>
  <si>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</si>
  <si>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</si>
  <si>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</si>
  <si>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</si>
  <si>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</si>
  <si>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</si>
  <si>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</si>
  <si>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</si>
  <si>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</si>
  <si>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</si>
  <si>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</si>
  <si>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</si>
  <si>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</si>
  <si>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</si>
  <si>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</si>
  <si>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</si>
  <si>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</si>
  <si>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</si>
  <si>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</si>
  <si>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</si>
  <si>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</si>
  <si>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</si>
  <si>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</si>
  <si>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</si>
  <si>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</si>
  <si>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</si>
  <si>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</si>
  <si>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</si>
  <si>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</si>
  <si>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</si>
  <si>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</si>
  <si>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</si>
  <si>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</si>
  <si>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</si>
  <si>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</si>
  <si>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</si>
  <si>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</si>
  <si>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</si>
  <si>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</si>
  <si>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</si>
  <si>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</si>
  <si>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</si>
  <si>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</si>
  <si>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</si>
  <si>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</si>
  <si>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</si>
  <si>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</si>
  <si>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</si>
  <si>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</si>
  <si>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</si>
  <si>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</si>
  <si>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</si>
  <si>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</si>
  <si>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</si>
  <si>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</si>
  <si>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</si>
  <si>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</si>
  <si>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</si>
  <si>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</si>
  <si>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</si>
  <si>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</si>
  <si>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</si>
  <si>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</si>
  <si>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</si>
  <si>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</si>
  <si>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</si>
  <si>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</si>
  <si>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</si>
  <si>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</si>
  <si>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</si>
  <si>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</si>
  <si>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</si>
  <si>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</si>
  <si>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</si>
  <si>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</si>
  <si>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</si>
  <si>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</si>
  <si>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</si>
  <si>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</si>
  <si>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</si>
  <si>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</si>
  <si>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</si>
  <si>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</si>
  <si>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</si>
  <si>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</si>
  <si>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</si>
  <si>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</si>
  <si>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</si>
  <si>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</si>
  <si>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</si>
  <si>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</si>
  <si>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</si>
  <si>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</si>
  <si>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</si>
  <si>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</si>
  <si>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</si>
  <si>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</si>
  <si>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</si>
  <si>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</si>
  <si>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</si>
  <si>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</si>
  <si>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</si>
  <si>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</si>
  <si>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</si>
  <si>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</si>
  <si>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</si>
  <si>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</si>
  <si>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</si>
  <si>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</si>
  <si>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</si>
  <si>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</si>
  <si>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</si>
  <si>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</si>
  <si>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</si>
  <si>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</si>
  <si>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</si>
  <si>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</si>
  <si>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</si>
  <si>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</si>
  <si>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</si>
  <si>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</si>
  <si>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</si>
  <si>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</si>
  <si>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</si>
  <si>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</si>
  <si>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</si>
  <si>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</si>
  <si>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</si>
  <si>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</si>
  <si>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</si>
  <si>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</si>
  <si>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</si>
  <si>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</si>
  <si>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</si>
  <si>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</si>
  <si>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</si>
  <si>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</si>
  <si>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</si>
  <si>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</si>
  <si>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</si>
  <si>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</si>
  <si>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</si>
  <si>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</si>
  <si>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</si>
  <si>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</si>
  <si>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</si>
  <si>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</si>
  <si>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</si>
  <si>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</si>
  <si>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</si>
  <si>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</si>
  <si>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</si>
  <si>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</si>
  <si>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</si>
  <si>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</si>
  <si>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</si>
  <si>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</si>
  <si>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</si>
  <si>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</si>
  <si>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</si>
  <si>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</si>
  <si>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</si>
  <si>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</si>
  <si>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</si>
  <si>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</si>
  <si>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</si>
  <si>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</si>
  <si>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</si>
  <si>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</si>
  <si>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</si>
  <si>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</si>
  <si>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</si>
  <si>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</si>
  <si>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</si>
  <si>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</si>
  <si>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</si>
  <si>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</si>
  <si>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</si>
  <si>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</si>
  <si>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</si>
  <si>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</si>
  <si>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</si>
  <si>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</si>
  <si>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</si>
  <si>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</si>
  <si>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</si>
  <si>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</si>
  <si>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</si>
  <si>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</si>
  <si>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</si>
  <si>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</si>
  <si>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</si>
  <si>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</si>
  <si>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</si>
  <si>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</si>
  <si>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</si>
  <si>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</si>
  <si>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</si>
  <si>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</si>
  <si>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</si>
  <si>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</si>
  <si>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</si>
  <si>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</si>
  <si>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</si>
  <si>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</si>
  <si>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</si>
  <si>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</si>
  <si>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</si>
  <si>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</si>
  <si>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</si>
  <si>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</si>
  <si>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</si>
  <si>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</si>
  <si>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</si>
  <si>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</si>
  <si>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</si>
  <si>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</si>
  <si>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</si>
  <si>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</si>
  <si>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</si>
  <si>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</si>
  <si>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</si>
  <si>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</si>
  <si>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</si>
  <si>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</si>
  <si>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</si>
  <si>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</si>
  <si>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</si>
  <si>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</si>
  <si>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</si>
  <si>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</si>
  <si>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</si>
  <si>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</si>
  <si>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</si>
  <si>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</si>
  <si>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</si>
  <si>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</si>
  <si>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</si>
  <si>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</si>
  <si>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</si>
  <si>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</si>
  <si>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</si>
  <si>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</si>
  <si>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</si>
  <si>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</si>
  <si>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</si>
  <si>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</si>
  <si>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</si>
  <si>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</si>
  <si>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</si>
  <si>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</si>
  <si>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</si>
  <si>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</si>
  <si>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</si>
  <si>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</si>
  <si>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</si>
  <si>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</si>
  <si>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</si>
  <si>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</si>
  <si>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</si>
  <si>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</si>
  <si>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</si>
  <si>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</si>
  <si>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</si>
  <si>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</si>
  <si>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</si>
  <si>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</si>
  <si>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</si>
  <si>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</si>
  <si>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</si>
  <si>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</si>
  <si>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</si>
  <si>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</si>
  <si>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</si>
  <si>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</si>
  <si>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</si>
  <si>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</si>
  <si>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</si>
  <si>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</si>
  <si>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</si>
  <si>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</si>
  <si>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</si>
  <si>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</si>
  <si>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</si>
  <si>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</si>
  <si>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</si>
  <si>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</si>
  <si>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</si>
  <si>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</si>
  <si>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</si>
  <si>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</si>
  <si>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</si>
  <si>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</si>
  <si>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</si>
  <si>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</si>
  <si>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</si>
  <si>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</si>
  <si>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</si>
  <si>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</si>
  <si>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</si>
  <si>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</si>
  <si>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</si>
  <si>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</si>
  <si>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</si>
  <si>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</si>
  <si>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</si>
  <si>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</si>
  <si>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</si>
  <si>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</si>
  <si>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</si>
  <si>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</si>
  <si>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</si>
  <si>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</si>
  <si>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</si>
  <si>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</si>
  <si>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</si>
  <si>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</si>
  <si>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</si>
  <si>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</si>
  <si>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</si>
  <si>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</si>
  <si>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</si>
  <si>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</si>
  <si>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</si>
  <si>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</si>
  <si>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</si>
  <si>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</si>
  <si>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</si>
  <si>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</si>
  <si>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</si>
  <si>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</si>
  <si>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</si>
  <si>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</si>
  <si>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</si>
  <si>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</si>
  <si>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</si>
  <si>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</si>
  <si>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</si>
  <si>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</si>
  <si>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</si>
  <si>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</si>
  <si>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</si>
  <si>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</si>
  <si>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</si>
  <si>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</si>
  <si>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</si>
  <si>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</si>
  <si>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</si>
  <si>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</si>
  <si>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</si>
  <si>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</si>
  <si>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</si>
  <si>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</si>
  <si>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</si>
  <si>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</si>
  <si>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</si>
  <si>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</si>
  <si>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</si>
  <si>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</si>
  <si>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</si>
  <si>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</si>
  <si>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</si>
  <si>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</si>
  <si>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</si>
  <si>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</si>
  <si>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</si>
  <si>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</si>
  <si>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</si>
  <si>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</si>
  <si>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</si>
  <si>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</si>
  <si>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</si>
  <si>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</si>
  <si>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</si>
  <si>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</si>
  <si>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</si>
  <si>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</si>
  <si>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</si>
  <si>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</si>
  <si>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</si>
  <si>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</si>
  <si>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</si>
  <si>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</si>
  <si>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</si>
  <si>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</si>
  <si>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</si>
  <si>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</si>
  <si>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</si>
  <si>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</si>
  <si>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</si>
  <si>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</si>
  <si>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</si>
  <si>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</si>
  <si>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</si>
  <si>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</si>
  <si>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</si>
  <si>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</si>
  <si>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</si>
  <si>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</si>
  <si>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</si>
  <si>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</si>
  <si>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</si>
  <si>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</si>
  <si>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</si>
  <si>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</si>
  <si>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</si>
  <si>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</si>
  <si>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</si>
  <si>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</si>
  <si>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</si>
  <si>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</si>
  <si>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</si>
  <si>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</si>
  <si>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</si>
  <si>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</si>
  <si>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</si>
  <si>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</si>
  <si>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</si>
  <si>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</si>
  <si>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</si>
  <si>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</si>
  <si>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</si>
  <si>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</si>
  <si>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</si>
  <si>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</si>
  <si>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</si>
  <si>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</si>
  <si>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</si>
  <si>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</si>
  <si>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</si>
  <si>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</si>
  <si>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</si>
  <si>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</si>
  <si>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</si>
  <si>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</si>
  <si>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</si>
  <si>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</si>
  <si>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</si>
  <si>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</si>
  <si>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</si>
  <si>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</si>
  <si>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</si>
  <si>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</si>
  <si>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</si>
  <si>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</si>
  <si>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</si>
  <si>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</si>
  <si>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</si>
  <si>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</si>
  <si>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</si>
  <si>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</si>
  <si>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</si>
  <si>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</si>
  <si>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</si>
  <si>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</si>
  <si>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</si>
  <si>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</si>
  <si>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</si>
  <si>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</si>
  <si>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</si>
  <si>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</si>
  <si>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</si>
  <si>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</si>
  <si>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</si>
  <si>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</si>
  <si>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</si>
  <si>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</si>
  <si>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</si>
  <si>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</si>
  <si>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</si>
  <si>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</si>
  <si>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</si>
  <si>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</si>
  <si>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</si>
  <si>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</si>
  <si>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</si>
  <si>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</si>
  <si>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</si>
  <si>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</si>
  <si>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</si>
  <si>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</si>
  <si>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</si>
  <si>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</si>
  <si>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</si>
  <si>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</si>
  <si>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</si>
  <si>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</si>
  <si>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</si>
  <si>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</si>
  <si>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</si>
  <si>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</si>
  <si>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</si>
  <si>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</si>
  <si>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</si>
  <si>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</si>
  <si>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</si>
  <si>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</si>
  <si>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</si>
  <si>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</si>
  <si>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</si>
  <si>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</si>
  <si>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</si>
  <si>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</si>
  <si>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</si>
  <si>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</si>
  <si>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</si>
  <si>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</si>
  <si>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</si>
  <si>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</si>
  <si>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</si>
  <si>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</si>
  <si>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</si>
  <si>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</si>
  <si>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</si>
  <si>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</si>
  <si>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</si>
  <si>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</si>
  <si>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</si>
  <si>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</si>
  <si>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</si>
  <si>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</si>
  <si>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</si>
  <si>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</si>
  <si>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</si>
  <si>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</si>
  <si>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</si>
  <si>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</si>
  <si>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</si>
  <si>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</si>
  <si>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</si>
  <si>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</si>
  <si>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</si>
  <si>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</si>
  <si>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</si>
  <si>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</si>
  <si>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</si>
  <si>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</si>
  <si>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</si>
  <si>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</si>
  <si>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</si>
  <si>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</si>
  <si>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</si>
  <si>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</si>
  <si>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</si>
  <si>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</si>
  <si>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</si>
  <si>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</si>
  <si>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</si>
  <si>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</si>
  <si>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</si>
  <si>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</si>
  <si>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</si>
  <si>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</si>
  <si>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</si>
  <si>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</si>
  <si>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</si>
  <si>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</si>
  <si>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</si>
  <si>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</si>
  <si>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</si>
  <si>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</si>
  <si>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</si>
  <si>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</si>
  <si>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</si>
  <si>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</si>
  <si>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</si>
  <si>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</si>
  <si>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</si>
  <si>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</si>
  <si>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</si>
  <si>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</si>
  <si>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</si>
  <si>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</si>
  <si>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</si>
  <si>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</si>
  <si>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</si>
  <si>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</si>
  <si>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</si>
  <si>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</si>
  <si>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</si>
  <si>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</si>
  <si>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</si>
  <si>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</si>
  <si>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</si>
  <si>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</si>
  <si>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</si>
  <si>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</si>
  <si>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</si>
  <si>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</si>
  <si>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</si>
  <si>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</si>
  <si>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</si>
  <si>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</si>
  <si>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</si>
  <si>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</si>
  <si>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</si>
  <si>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</si>
  <si>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</si>
  <si>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</si>
  <si>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</si>
  <si>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</si>
  <si>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</si>
  <si>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</si>
  <si>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</si>
  <si>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</si>
  <si>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</si>
  <si>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</si>
  <si>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</si>
  <si>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</si>
  <si>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</si>
  <si>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</si>
  <si>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</si>
  <si>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</si>
  <si>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</si>
  <si>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</si>
  <si>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</si>
  <si>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</si>
  <si>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</si>
  <si>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</si>
  <si>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</si>
  <si>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</si>
  <si>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</si>
  <si>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</si>
  <si>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</si>
  <si>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</si>
  <si>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</si>
  <si>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</si>
  <si>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</si>
  <si>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</si>
  <si>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</si>
  <si>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</si>
  <si>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</si>
  <si>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</si>
  <si>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</si>
  <si>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</si>
  <si>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</si>
  <si>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</si>
  <si>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</si>
  <si>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</si>
  <si>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</si>
  <si>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</si>
  <si>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</si>
  <si>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</si>
  <si>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</si>
  <si>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</si>
  <si>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</si>
  <si>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</si>
  <si>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</si>
  <si>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</si>
  <si>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</si>
  <si>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</si>
  <si>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</si>
  <si>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</si>
  <si>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</si>
  <si>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</si>
  <si>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</si>
  <si>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</si>
  <si>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</si>
  <si>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</si>
  <si>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</si>
  <si>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</si>
  <si>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</si>
  <si>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</si>
  <si>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</si>
  <si>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</si>
  <si>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</si>
  <si>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</si>
  <si>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</si>
  <si>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</si>
  <si>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</si>
  <si>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</si>
  <si>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</si>
  <si>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</si>
  <si>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</si>
  <si>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</si>
  <si>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</si>
  <si>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</si>
  <si>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</si>
  <si>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</si>
  <si>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</si>
  <si>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</si>
  <si>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</si>
  <si>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</si>
  <si>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</si>
  <si>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</si>
  <si>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</si>
  <si>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</si>
  <si>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</si>
  <si>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</si>
  <si>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</si>
  <si>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</si>
  <si>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</si>
  <si>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</si>
  <si>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</si>
  <si>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</si>
  <si>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</si>
  <si>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</si>
  <si>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</si>
  <si>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</si>
  <si>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</si>
  <si>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</si>
  <si>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</si>
  <si>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</si>
  <si>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</si>
  <si>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</si>
  <si>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</si>
  <si>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</si>
  <si>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</si>
  <si>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</si>
  <si>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</si>
  <si>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</si>
  <si>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</si>
  <si>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</si>
  <si>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</si>
  <si>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</si>
  <si>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</si>
  <si>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</si>
  <si>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</si>
  <si>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</si>
  <si>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</si>
  <si>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</si>
  <si>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</si>
  <si>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</si>
  <si>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</si>
  <si>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</si>
  <si>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</si>
  <si>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</si>
  <si>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</si>
  <si>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</si>
  <si>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</si>
  <si>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</si>
  <si>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</si>
  <si>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</si>
  <si>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</si>
  <si>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</si>
  <si>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</si>
  <si>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</si>
  <si>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</si>
  <si>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</si>
  <si>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</si>
  <si>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</si>
  <si>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</si>
  <si>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</si>
  <si>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</si>
  <si>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</si>
  <si>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</si>
  <si>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</si>
  <si>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</si>
  <si>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</si>
  <si>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</si>
  <si>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</si>
  <si>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</si>
  <si>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</si>
  <si>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</si>
  <si>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</si>
  <si>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</si>
  <si>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</si>
  <si>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</si>
  <si>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</si>
  <si>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</si>
  <si>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</si>
  <si>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</si>
  <si>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</si>
  <si>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</si>
  <si>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</si>
  <si>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</si>
  <si>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</si>
  <si>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</si>
  <si>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</si>
  <si>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</si>
  <si>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</si>
  <si>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</si>
  <si>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</si>
  <si>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</si>
  <si>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</si>
  <si>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</si>
  <si>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</si>
  <si>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</si>
  <si>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</si>
  <si>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</si>
  <si>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</si>
  <si>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</si>
  <si>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</si>
  <si>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</si>
  <si>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</si>
  <si>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</si>
  <si>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</si>
  <si>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</si>
  <si>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</si>
  <si>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</si>
  <si>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</si>
  <si>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</si>
  <si>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</si>
  <si>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</si>
  <si>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</si>
  <si>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</si>
  <si>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</si>
  <si>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</si>
  <si>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</si>
  <si>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</si>
  <si>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</si>
  <si>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</si>
  <si>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</si>
  <si>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</si>
  <si>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</si>
  <si>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</si>
  <si>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</si>
  <si>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</si>
  <si>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</si>
  <si>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</si>
  <si>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</si>
  <si>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</si>
  <si>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</si>
  <si>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</si>
  <si>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</si>
  <si>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</si>
  <si>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</si>
  <si>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</si>
  <si>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</si>
  <si>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</si>
  <si>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</si>
  <si>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</si>
  <si>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</si>
  <si>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</si>
  <si>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</si>
  <si>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</si>
  <si>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</si>
  <si>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</si>
  <si>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</si>
  <si>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</si>
  <si>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</si>
  <si>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</si>
  <si>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</si>
  <si>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</si>
  <si>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</si>
  <si>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</si>
  <si>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</si>
  <si>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</si>
  <si>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</si>
  <si>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</si>
  <si>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</si>
  <si>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</si>
  <si>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</si>
  <si>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</si>
  <si>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</si>
  <si>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</si>
  <si>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</si>
  <si>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</si>
  <si>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</si>
  <si>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</si>
  <si>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</si>
  <si>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</si>
  <si>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</si>
  <si>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</si>
  <si>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</si>
  <si>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</si>
  <si>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</si>
  <si>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</si>
  <si>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</si>
  <si>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</si>
  <si>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</si>
  <si>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</si>
  <si>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</si>
  <si>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</si>
  <si>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</si>
  <si>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</si>
  <si>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</si>
  <si>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</si>
  <si>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</si>
  <si>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</si>
  <si>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</si>
  <si>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</si>
  <si>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</si>
  <si>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</si>
  <si>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</si>
  <si>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</si>
  <si>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</si>
  <si>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</si>
  <si>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</si>
  <si>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</si>
  <si>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</si>
  <si>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</si>
  <si>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</si>
  <si>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</si>
  <si>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</si>
  <si>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</si>
  <si>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</si>
  <si>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</si>
  <si>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</si>
  <si>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</si>
  <si>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</si>
  <si>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</si>
  <si>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</si>
  <si>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</si>
  <si>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</si>
  <si>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</si>
  <si>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</si>
  <si>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</si>
  <si>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</si>
  <si>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</si>
  <si>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</si>
  <si>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</si>
  <si>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</si>
  <si>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</si>
  <si>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</si>
  <si>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</si>
  <si>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</si>
  <si>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</si>
  <si>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</si>
  <si>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</si>
  <si>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</si>
  <si>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</si>
  <si>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</si>
  <si>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</si>
  <si>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</si>
  <si>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</si>
  <si>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</si>
  <si>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</si>
  <si>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</si>
  <si>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</si>
  <si>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</si>
  <si>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</si>
  <si>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</si>
  <si>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</si>
  <si>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</si>
  <si>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</si>
  <si>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</si>
  <si>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</si>
  <si>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</si>
  <si>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</si>
  <si>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</si>
  <si>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</si>
  <si>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</si>
  <si>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</si>
  <si>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</si>
  <si>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</si>
  <si>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</si>
  <si>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</si>
  <si>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</si>
  <si>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</si>
  <si>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</si>
  <si>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</si>
  <si>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</si>
  <si>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</si>
  <si>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</si>
  <si>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</si>
  <si>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</si>
  <si>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</si>
  <si>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</si>
  <si>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</si>
  <si>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</si>
  <si>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</si>
  <si>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</si>
  <si>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</si>
  <si>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</si>
  <si>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</si>
  <si>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</si>
  <si>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</si>
  <si>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</si>
  <si>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</si>
  <si>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</si>
  <si>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</si>
  <si>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</si>
  <si>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</si>
  <si>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</si>
  <si>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</si>
  <si>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</si>
  <si>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</si>
  <si>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</si>
  <si>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</si>
  <si>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</si>
  <si>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</si>
  <si>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</si>
  <si>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</si>
  <si>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</si>
  <si>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</si>
  <si>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</si>
  <si>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</si>
  <si>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</si>
  <si>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</si>
  <si>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</si>
  <si>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</si>
  <si>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</si>
  <si>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</si>
  <si>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</si>
  <si>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</si>
  <si>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</si>
  <si>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</si>
  <si>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</si>
  <si>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</si>
  <si>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</si>
  <si>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</si>
  <si>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</si>
  <si>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</si>
  <si>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</si>
  <si>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</si>
  <si>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</si>
  <si>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</si>
  <si>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</si>
  <si>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</si>
  <si>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</si>
  <si>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</si>
  <si>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</si>
  <si>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</si>
  <si>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</si>
  <si>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</si>
  <si>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</si>
  <si>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</si>
  <si>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</si>
  <si>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</si>
  <si>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</si>
  <si>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</si>
  <si>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</si>
  <si>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</si>
  <si>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</si>
  <si>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</si>
  <si>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</si>
  <si>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</si>
  <si>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</si>
  <si>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</si>
  <si>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</si>
  <si>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</si>
  <si>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</si>
  <si>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</si>
  <si>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</si>
  <si>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</si>
  <si>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</si>
  <si>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</si>
  <si>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</si>
  <si>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</si>
  <si>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</si>
  <si>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</si>
  <si>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</si>
  <si>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</si>
  <si>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</si>
  <si>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</si>
  <si>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</si>
  <si>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</si>
  <si>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</si>
  <si>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</si>
  <si>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</si>
  <si>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</si>
  <si>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</si>
  <si>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</si>
  <si>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</si>
  <si>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</si>
  <si>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</si>
  <si>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</si>
  <si>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</si>
  <si>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</si>
  <si>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</si>
  <si>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</si>
  <si>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</si>
  <si>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</si>
  <si>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</si>
  <si>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</si>
  <si>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</si>
  <si>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</si>
  <si>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</si>
  <si>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</si>
  <si>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</si>
  <si>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</si>
  <si>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</si>
  <si>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</si>
  <si>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</si>
  <si>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</si>
  <si>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</si>
  <si>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</si>
  <si>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</si>
  <si>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</si>
  <si>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</si>
  <si>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</si>
  <si>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</si>
  <si>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</si>
  <si>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</si>
  <si>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</si>
  <si>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</si>
  <si>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</si>
  <si>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</si>
  <si>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</si>
  <si>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</si>
  <si>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</si>
  <si>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</si>
  <si>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</si>
  <si>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</si>
  <si>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</si>
  <si>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</si>
  <si>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</si>
  <si>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</si>
  <si>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</si>
  <si>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</si>
  <si>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</si>
  <si>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</si>
  <si>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</si>
  <si>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</si>
  <si>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</si>
  <si>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</si>
  <si>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</si>
  <si>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</si>
  <si>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</si>
  <si>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</si>
  <si>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</si>
  <si>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</si>
  <si>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</si>
  <si>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</si>
  <si>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</si>
  <si>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</si>
  <si>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</si>
  <si>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</si>
  <si>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</si>
  <si>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</si>
  <si>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</si>
  <si>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</si>
  <si>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</si>
  <si>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</si>
  <si>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</si>
  <si>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</si>
  <si>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</si>
  <si>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</si>
  <si>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</si>
  <si>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</si>
  <si>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</si>
  <si>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</si>
  <si>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</si>
  <si>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</si>
  <si>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</si>
  <si>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</si>
  <si>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</si>
  <si>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</si>
  <si>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</si>
  <si>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</si>
  <si>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</si>
  <si>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</si>
  <si>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</si>
  <si>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</si>
  <si>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</si>
  <si>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</si>
  <si>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</si>
  <si>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</si>
  <si>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</si>
  <si>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</si>
  <si>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</si>
  <si>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</si>
  <si>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</si>
  <si>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</si>
  <si>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</si>
  <si>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</si>
  <si>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</si>
  <si>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</si>
  <si>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</si>
  <si>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</si>
  <si>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</si>
  <si>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</si>
  <si>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</si>
  <si>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</si>
  <si>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</si>
  <si>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</si>
  <si>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</si>
  <si>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</si>
  <si>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</si>
  <si>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</si>
  <si>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</si>
  <si>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</si>
  <si>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</si>
  <si>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</si>
  <si>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</si>
  <si>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</si>
  <si>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</si>
  <si>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</si>
  <si>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</si>
  <si>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</si>
  <si>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</si>
  <si>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</si>
  <si>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</si>
  <si>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</si>
  <si>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</si>
  <si>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</si>
  <si>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</si>
  <si>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</si>
  <si>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</si>
  <si>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</si>
  <si>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</si>
  <si>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</si>
  <si>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</si>
  <si>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</si>
  <si>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</si>
  <si>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</si>
  <si>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</si>
  <si>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</si>
  <si>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</si>
  <si>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</si>
  <si>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</si>
  <si>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</si>
  <si>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</si>
  <si>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</si>
  <si>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</si>
  <si>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</si>
  <si>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</si>
  <si>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</si>
  <si>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</si>
  <si>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</si>
  <si>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</si>
  <si>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</si>
  <si>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</si>
  <si>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</si>
  <si>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</si>
  <si>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</si>
  <si>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</si>
  <si>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</si>
  <si>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</si>
  <si>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</si>
  <si>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</si>
  <si>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</si>
  <si>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</si>
  <si>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</si>
  <si>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</si>
  <si>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</si>
  <si>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</si>
  <si>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</si>
  <si>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</si>
  <si>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</si>
  <si>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</si>
  <si>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</si>
  <si>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</si>
  <si>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</si>
  <si>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</si>
  <si>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</si>
  <si>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</si>
  <si>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</si>
  <si>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</si>
  <si>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</si>
  <si>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</si>
  <si>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</si>
  <si>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</si>
  <si>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</si>
  <si>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</si>
  <si>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</si>
  <si>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</si>
  <si>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</si>
  <si>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</si>
  <si>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</si>
  <si>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</si>
  <si>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</si>
  <si>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</si>
  <si>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</si>
  <si>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</si>
  <si>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</si>
  <si>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</si>
  <si>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</si>
  <si>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</si>
  <si>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</si>
  <si>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</si>
  <si>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</si>
  <si>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</si>
  <si>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</si>
  <si>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</si>
  <si>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</si>
  <si>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</si>
  <si>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</si>
  <si>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</si>
  <si>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</si>
  <si>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</si>
  <si>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</si>
  <si>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</si>
  <si>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</si>
  <si>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</si>
  <si>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</si>
  <si>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</si>
  <si>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</si>
  <si>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</si>
  <si>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</si>
  <si>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</si>
  <si>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</si>
  <si>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</si>
  <si>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</si>
  <si>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</si>
  <si>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</si>
  <si>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</si>
  <si>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</si>
  <si>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</si>
  <si>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</si>
  <si>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</si>
  <si>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</si>
  <si>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</si>
  <si>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</si>
  <si>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</si>
  <si>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</si>
  <si>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</si>
  <si>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</si>
  <si>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</si>
  <si>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</si>
  <si>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</si>
  <si>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</si>
  <si>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</si>
  <si>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</si>
  <si>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</si>
  <si>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</si>
  <si>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</si>
  <si>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</si>
  <si>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</si>
  <si>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</si>
  <si>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</si>
  <si>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</si>
  <si>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</si>
  <si>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</si>
  <si>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</si>
  <si>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</si>
  <si>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</si>
  <si>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</si>
  <si>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</si>
  <si>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</si>
  <si>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</si>
  <si>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</si>
  <si>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</si>
  <si>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</si>
  <si>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</si>
  <si>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</si>
  <si>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</si>
  <si>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</si>
  <si>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</si>
  <si>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</si>
  <si>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</si>
  <si>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</si>
  <si>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</si>
  <si>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</si>
  <si>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</si>
  <si>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</si>
  <si>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</si>
  <si>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</si>
  <si>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</si>
  <si>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</si>
  <si>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</si>
  <si>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</si>
  <si>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</si>
  <si>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</si>
  <si>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</si>
  <si>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</si>
  <si>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</si>
  <si>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</si>
  <si>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</si>
  <si>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</si>
  <si>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</si>
  <si>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</si>
  <si>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</si>
  <si>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</si>
  <si>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</si>
  <si>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</si>
  <si>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</si>
  <si>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</si>
  <si>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</si>
  <si>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</si>
  <si>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</si>
  <si>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</si>
  <si>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</si>
  <si>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</si>
  <si>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</si>
  <si>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</si>
  <si>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</si>
  <si>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</si>
  <si>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</si>
  <si>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</si>
  <si>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</si>
  <si>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</si>
  <si>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</si>
  <si>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</si>
  <si>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</si>
  <si>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</si>
  <si>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</si>
  <si>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</si>
  <si>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</si>
  <si>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</si>
  <si>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</si>
  <si>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</si>
  <si>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</si>
  <si>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</si>
  <si>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</si>
  <si>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</si>
  <si>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</si>
  <si>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</si>
  <si>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</si>
  <si>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</si>
  <si>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</si>
  <si>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</si>
  <si>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</si>
  <si>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</si>
  <si>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</si>
  <si>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</si>
  <si>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</si>
  <si>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</si>
  <si>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</si>
  <si>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</si>
  <si>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</si>
  <si>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</si>
  <si>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</si>
  <si>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</si>
  <si>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</si>
  <si>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</si>
  <si>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</si>
  <si>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</si>
  <si>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</si>
  <si>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</si>
  <si>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</si>
  <si>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</si>
  <si>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</si>
  <si>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</si>
  <si>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</si>
  <si>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</si>
  <si>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</si>
  <si>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</si>
  <si>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</si>
  <si>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</si>
  <si>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</si>
  <si>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</si>
  <si>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</si>
  <si>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</si>
  <si>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</si>
  <si>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</si>
  <si>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</si>
  <si>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</si>
  <si>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</si>
  <si>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</si>
  <si>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</si>
  <si>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</si>
  <si>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</si>
  <si>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</si>
  <si>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</si>
  <si>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</si>
  <si>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</si>
  <si>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</si>
  <si>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</si>
  <si>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</si>
  <si>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</si>
  <si>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</si>
  <si>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</si>
  <si>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</si>
  <si>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</si>
  <si>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</si>
  <si>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</si>
  <si>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</si>
  <si>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</si>
  <si>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</si>
  <si>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</si>
  <si>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</si>
  <si>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</si>
  <si>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</si>
  <si>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</si>
  <si>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</si>
  <si>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</si>
  <si>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</si>
  <si>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</si>
  <si>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</si>
  <si>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</si>
  <si>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</si>
  <si>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</si>
  <si>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</si>
  <si>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</si>
  <si>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</si>
  <si>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</si>
  <si>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</si>
  <si>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</si>
  <si>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</si>
  <si>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</si>
  <si>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</si>
  <si>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</si>
  <si>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</si>
  <si>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</si>
  <si>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</si>
  <si>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</si>
  <si>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</si>
  <si>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</si>
  <si>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</si>
  <si>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</si>
  <si>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</si>
  <si>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</si>
  <si>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</si>
  <si>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</si>
  <si>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</si>
  <si>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</si>
  <si>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</si>
  <si>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</si>
  <si>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</si>
  <si>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</si>
  <si>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</si>
  <si>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</si>
  <si>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</si>
  <si>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</si>
  <si>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</si>
  <si>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</si>
  <si>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</si>
  <si>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</si>
  <si>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</si>
  <si>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</si>
  <si>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</si>
  <si>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</si>
  <si>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</si>
  <si>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</si>
  <si>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</si>
  <si>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</si>
  <si>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</si>
  <si>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</si>
  <si>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</si>
  <si>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</si>
  <si>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</si>
  <si>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</si>
  <si>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</si>
  <si>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</si>
  <si>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</si>
  <si>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</si>
  <si>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</si>
  <si>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</si>
  <si>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</si>
  <si>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</si>
  <si>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</si>
  <si>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</si>
  <si>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</si>
  <si>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</si>
  <si>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</si>
  <si>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</si>
  <si>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</si>
  <si>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</si>
  <si>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</si>
  <si>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</si>
  <si>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</si>
  <si>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</si>
  <si>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</si>
  <si>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</si>
  <si>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</si>
  <si>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</si>
  <si>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</si>
  <si>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</si>
  <si>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</si>
  <si>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</si>
  <si>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</si>
  <si>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</si>
  <si>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</si>
  <si>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</si>
  <si>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</si>
  <si>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</si>
  <si>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</si>
  <si>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</si>
  <si>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</si>
  <si>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</si>
  <si>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</si>
  <si>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</si>
  <si>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</si>
  <si>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</si>
  <si>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</si>
  <si>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</si>
  <si>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</si>
  <si>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</si>
  <si>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</si>
  <si>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</si>
  <si>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</si>
  <si>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</si>
  <si>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</si>
  <si>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</si>
  <si>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</si>
  <si>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</si>
  <si>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</si>
  <si>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</si>
  <si>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</si>
  <si>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</si>
  <si>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</si>
  <si>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</si>
  <si>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</si>
  <si>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</si>
  <si>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</si>
  <si>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</si>
  <si>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</si>
  <si>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</si>
  <si>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</si>
  <si>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</si>
  <si>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</si>
  <si>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</si>
  <si>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</si>
  <si>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</si>
  <si>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</si>
  <si>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</si>
  <si>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</si>
  <si>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</si>
  <si>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</si>
  <si>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</si>
  <si>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</si>
  <si>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</si>
  <si>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</si>
  <si>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</si>
  <si>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</si>
  <si>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</si>
  <si>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</si>
  <si>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</si>
  <si>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</si>
  <si>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</si>
  <si>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</si>
  <si>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</si>
  <si>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</si>
  <si>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</si>
  <si>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</si>
  <si>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</si>
  <si>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</si>
  <si>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</si>
  <si>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</si>
  <si>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</si>
  <si>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</si>
  <si>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</si>
  <si>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</si>
  <si>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</si>
  <si>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</si>
  <si>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</si>
  <si>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</si>
  <si>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</si>
  <si>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</si>
  <si>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</si>
  <si>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</si>
  <si>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</si>
  <si>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</si>
  <si>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</si>
  <si>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</si>
  <si>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</si>
  <si>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</si>
  <si>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</si>
  <si>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</si>
  <si>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</si>
  <si>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</si>
  <si>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</si>
  <si>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</si>
  <si>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</si>
  <si>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</si>
  <si>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</si>
  <si>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</si>
  <si>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</si>
  <si>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</si>
  <si>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</si>
  <si>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</si>
  <si>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</si>
  <si>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</si>
  <si>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</si>
  <si>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</si>
  <si>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</si>
  <si>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</si>
  <si>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</si>
  <si>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</si>
  <si>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</si>
  <si>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</si>
  <si>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</si>
  <si>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</si>
  <si>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</si>
  <si>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</si>
  <si>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</si>
  <si>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</si>
  <si>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</si>
  <si>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</si>
  <si>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</si>
  <si>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</si>
  <si>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</si>
  <si>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</si>
  <si>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</si>
  <si>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</si>
  <si>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</si>
  <si>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</si>
  <si>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</si>
  <si>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</si>
  <si>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</si>
  <si>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</si>
  <si>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</si>
  <si>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</si>
  <si>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</si>
  <si>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</si>
  <si>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</si>
  <si>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</si>
  <si>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</si>
  <si>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</si>
  <si>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</si>
  <si>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</si>
  <si>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</si>
  <si>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</si>
  <si>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</si>
  <si>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</si>
  <si>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</si>
  <si>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</si>
  <si>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</si>
  <si>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</si>
  <si>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</si>
  <si>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</si>
  <si>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</si>
  <si>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</si>
  <si>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</si>
  <si>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</si>
  <si>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</si>
  <si>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</si>
  <si>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</si>
  <si>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</si>
  <si>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</si>
  <si>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</si>
  <si>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</si>
  <si>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</si>
  <si>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</si>
  <si>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</si>
  <si>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</si>
  <si>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</si>
  <si>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</si>
  <si>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</si>
  <si>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</si>
  <si>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</si>
  <si>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</si>
  <si>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</si>
  <si>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</si>
  <si>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</si>
  <si>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</si>
  <si>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</si>
  <si>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</si>
  <si>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</si>
  <si>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</si>
  <si>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</si>
  <si>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</si>
  <si>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</si>
  <si>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</si>
  <si>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</si>
  <si>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</si>
  <si>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</si>
  <si>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</si>
  <si>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</si>
  <si>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</si>
  <si>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</si>
  <si>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</si>
  <si>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</si>
  <si>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</si>
  <si>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</si>
  <si>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</si>
  <si>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</si>
  <si>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</si>
  <si>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</si>
  <si>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</si>
  <si>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</si>
  <si>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</si>
  <si>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</si>
  <si>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</si>
  <si>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</si>
  <si>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</si>
  <si>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</si>
  <si>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</si>
  <si>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</si>
  <si>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</si>
  <si>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</si>
  <si>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</si>
  <si>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</si>
  <si>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</si>
  <si>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</si>
  <si>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</si>
  <si>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</si>
  <si>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</si>
  <si>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</si>
  <si>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</si>
  <si>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</si>
  <si>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</si>
  <si>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</si>
  <si>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</si>
  <si>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</si>
  <si>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</si>
  <si>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</si>
  <si>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</si>
  <si>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</si>
  <si>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</si>
  <si>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</si>
  <si>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</si>
  <si>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</si>
  <si>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</si>
  <si>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</si>
  <si>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</si>
  <si>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</si>
  <si>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</si>
  <si>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</si>
  <si>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</si>
  <si>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</si>
  <si>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</si>
  <si>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</si>
  <si>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</si>
  <si>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</si>
  <si>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</si>
  <si>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</si>
  <si>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</si>
  <si>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</si>
  <si>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</si>
  <si>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</si>
  <si>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</si>
  <si>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</si>
  <si>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</si>
  <si>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</si>
  <si>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</si>
  <si>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</si>
  <si>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</si>
  <si>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</si>
  <si>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</si>
  <si>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</si>
  <si>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</si>
  <si>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</si>
  <si>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</si>
  <si>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</si>
  <si>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</si>
  <si>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</si>
  <si>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</si>
  <si>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</si>
  <si>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</si>
  <si>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</si>
  <si>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</si>
  <si>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</si>
  <si>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</si>
  <si>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</si>
  <si>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</si>
  <si>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</si>
  <si>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</si>
  <si>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</si>
  <si>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</si>
  <si>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</si>
  <si>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</si>
  <si>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</si>
  <si>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</si>
  <si>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</si>
  <si>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</si>
  <si>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</si>
  <si>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</si>
  <si>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</si>
  <si>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</si>
  <si>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</si>
  <si>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</si>
  <si>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</si>
  <si>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</si>
  <si>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</si>
  <si>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</si>
  <si>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</si>
  <si>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</si>
  <si>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</si>
  <si>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</si>
  <si>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</si>
  <si>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</si>
  <si>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</si>
  <si>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</si>
  <si>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</si>
  <si>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</si>
  <si>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</si>
  <si>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</si>
  <si>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</si>
  <si>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</si>
  <si>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</si>
  <si>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</si>
  <si>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</si>
  <si>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</si>
  <si>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</si>
  <si>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</si>
  <si>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</si>
  <si>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</si>
  <si>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</si>
  <si>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</si>
  <si>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</si>
  <si>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</si>
  <si>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</si>
  <si>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</si>
  <si>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</si>
  <si>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</si>
  <si>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</si>
  <si>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</si>
  <si>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</si>
  <si>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</si>
  <si>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</si>
  <si>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</si>
  <si>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</si>
  <si>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</si>
  <si>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</si>
  <si>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</si>
  <si>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</si>
  <si>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</si>
  <si>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</si>
  <si>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</si>
  <si>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</si>
  <si>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</si>
  <si>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</si>
  <si>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</si>
  <si>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</si>
  <si>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</si>
  <si>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</si>
  <si>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</si>
  <si>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</si>
  <si>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</si>
  <si>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</si>
  <si>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</si>
  <si>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</si>
  <si>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</si>
  <si>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</si>
  <si>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</si>
  <si>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</si>
  <si>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</si>
  <si>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</si>
  <si>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</si>
  <si>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</si>
  <si>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</si>
  <si>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</si>
  <si>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</si>
  <si>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</si>
  <si>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</si>
  <si>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</si>
  <si>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</si>
  <si>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</si>
  <si>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</si>
  <si>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</si>
  <si>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</si>
  <si>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</si>
  <si>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</si>
  <si>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</si>
  <si>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</si>
  <si>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</si>
  <si>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</si>
  <si>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</si>
  <si>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</si>
  <si>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</si>
  <si>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</si>
  <si>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</si>
  <si>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</si>
  <si>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</si>
  <si>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</si>
  <si>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</si>
  <si>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</si>
  <si>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</si>
  <si>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</si>
  <si>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</si>
  <si>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</si>
  <si>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</si>
  <si>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</si>
  <si>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</si>
  <si>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</si>
  <si>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</si>
  <si>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</si>
  <si>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</si>
  <si>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</si>
  <si>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</si>
  <si>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</si>
  <si>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</si>
  <si>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</si>
  <si>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</si>
  <si>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</si>
  <si>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</si>
  <si>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</si>
  <si>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</si>
  <si>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</si>
  <si>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</si>
  <si>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</si>
  <si>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</si>
  <si>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</si>
  <si>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</si>
  <si>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</si>
  <si>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</si>
  <si>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</si>
  <si>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</si>
  <si>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</si>
  <si>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</si>
  <si>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</si>
  <si>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</si>
  <si>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</si>
  <si>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</si>
  <si>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</si>
  <si>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</si>
  <si>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</si>
  <si>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</si>
  <si>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</si>
  <si>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</si>
  <si>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</si>
  <si>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</si>
  <si>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</si>
  <si>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</si>
  <si>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</si>
  <si>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</si>
  <si>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</si>
  <si>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</si>
  <si>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</si>
  <si>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</si>
  <si>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</si>
  <si>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</si>
  <si>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</si>
  <si>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</si>
  <si>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</si>
  <si>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</si>
  <si>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</si>
  <si>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</si>
  <si>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</si>
  <si>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</si>
  <si>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</si>
  <si>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</si>
  <si>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</si>
  <si>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</si>
  <si>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</si>
  <si>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</si>
  <si>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</si>
  <si>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</si>
  <si>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</si>
  <si>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</si>
  <si>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</si>
  <si>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</si>
  <si>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</si>
  <si>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</si>
  <si>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</si>
  <si>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</si>
  <si>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</si>
  <si>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</si>
  <si>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</si>
  <si>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</si>
  <si>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</si>
  <si>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</si>
  <si>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</si>
  <si>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</si>
  <si>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</si>
  <si>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</si>
  <si>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</si>
  <si>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</si>
  <si>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</si>
  <si>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</si>
  <si>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</si>
  <si>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</si>
  <si>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</si>
  <si>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</si>
  <si>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</si>
  <si>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</si>
  <si>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</si>
  <si>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</si>
  <si>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</si>
  <si>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</si>
  <si>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</si>
  <si>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</si>
  <si>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</si>
  <si>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</si>
  <si>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</si>
  <si>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</si>
  <si>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</si>
  <si>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</si>
  <si>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</si>
  <si>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</si>
  <si>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</si>
  <si>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</si>
  <si>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</si>
  <si>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</si>
  <si>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</si>
  <si>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</si>
  <si>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</si>
  <si>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</si>
  <si>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</si>
  <si>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</si>
  <si>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</si>
  <si>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</si>
  <si>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</si>
  <si>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</si>
  <si>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</si>
  <si>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</si>
  <si>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</si>
  <si>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</si>
  <si>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</si>
  <si>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</si>
  <si>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</si>
  <si>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</si>
  <si>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</si>
  <si>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</si>
  <si>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</si>
  <si>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</si>
  <si>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</si>
  <si>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</si>
  <si>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</si>
  <si>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</si>
  <si>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</si>
  <si>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</si>
  <si>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</si>
  <si>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</si>
  <si>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</si>
  <si>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</si>
  <si>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</si>
  <si>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</si>
  <si>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</si>
  <si>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</si>
  <si>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</si>
  <si>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</si>
  <si>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</si>
  <si>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</si>
  <si>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</si>
  <si>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</si>
  <si>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</si>
  <si>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</si>
  <si>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</si>
  <si>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</si>
  <si>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</si>
  <si>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</si>
  <si>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</si>
  <si>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</si>
  <si>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</si>
  <si>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</si>
  <si>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</si>
  <si>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</si>
  <si>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</si>
  <si>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</si>
  <si>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</si>
  <si>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</si>
  <si>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</si>
  <si>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</si>
  <si>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</si>
  <si>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</si>
  <si>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</si>
  <si>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</si>
  <si>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</si>
  <si>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</si>
  <si>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</si>
  <si>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</si>
  <si>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</si>
  <si>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</si>
  <si>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</si>
  <si>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</si>
  <si>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</si>
  <si>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</si>
  <si>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</si>
  <si>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</si>
  <si>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</si>
  <si>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</si>
  <si>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</si>
  <si>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</si>
  <si>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</si>
  <si>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</si>
  <si>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</si>
  <si>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</si>
  <si>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</si>
  <si>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</si>
  <si>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</si>
  <si>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</si>
  <si>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</si>
  <si>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</si>
  <si>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</si>
  <si>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</si>
  <si>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</si>
  <si>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</si>
  <si>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</si>
  <si>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</si>
  <si>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</si>
  <si>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</si>
  <si>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</si>
  <si>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</si>
  <si>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</si>
  <si>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</si>
  <si>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</si>
  <si>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</si>
  <si>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</si>
  <si>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</si>
  <si>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</si>
  <si>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</si>
  <si>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</si>
  <si>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</si>
  <si>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</si>
  <si>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</si>
  <si>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</si>
  <si>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</si>
  <si>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</si>
  <si>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</si>
  <si>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</si>
  <si>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</si>
  <si>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</si>
  <si>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</si>
  <si>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</si>
  <si>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</si>
  <si>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</si>
  <si>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</si>
  <si>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</si>
  <si>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</si>
  <si>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</si>
  <si>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</si>
  <si>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</si>
  <si>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</si>
  <si>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</si>
  <si>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</si>
  <si>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</si>
  <si>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</si>
  <si>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</si>
  <si>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</si>
  <si>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</si>
  <si>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</si>
  <si>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</si>
  <si>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</si>
  <si>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</si>
  <si>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</si>
  <si>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</si>
  <si>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</si>
  <si>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</si>
  <si>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</si>
  <si>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</si>
  <si>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</si>
  <si>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</si>
  <si>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</si>
  <si>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</si>
  <si>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</si>
  <si>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</si>
  <si>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</si>
  <si>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</si>
  <si>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</si>
  <si>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</si>
  <si>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</si>
  <si>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</si>
  <si>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</si>
  <si>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</si>
  <si>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</si>
  <si>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</si>
  <si>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</si>
  <si>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</si>
  <si>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</si>
  <si>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</si>
  <si>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</si>
  <si>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</si>
  <si>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</si>
  <si>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</si>
  <si>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</si>
  <si>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</si>
  <si>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</si>
  <si>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</si>
  <si>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</si>
  <si>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</si>
  <si>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</si>
  <si>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</si>
  <si>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</si>
  <si>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</si>
  <si>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</si>
  <si>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</si>
  <si>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</si>
  <si>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</si>
  <si>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</si>
  <si>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</si>
  <si>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</si>
  <si>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</si>
  <si>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</si>
  <si>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</si>
  <si>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</si>
  <si>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</si>
  <si>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</si>
  <si>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</si>
  <si>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</si>
  <si>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</si>
  <si>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</si>
  <si>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</si>
  <si>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</si>
  <si>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</si>
  <si>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</si>
  <si>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</si>
  <si>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</si>
  <si>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</si>
  <si>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</si>
  <si>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</si>
  <si>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</si>
  <si>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</si>
  <si>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</si>
  <si>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</si>
  <si>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</si>
  <si>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</si>
  <si>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</si>
  <si>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</si>
  <si>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</si>
  <si>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</si>
  <si>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</si>
  <si>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</si>
  <si>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</si>
  <si>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</si>
  <si>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</si>
  <si>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</si>
  <si>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</si>
  <si>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</si>
  <si>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</si>
  <si>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</si>
  <si>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</si>
  <si>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</si>
  <si>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</si>
  <si>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</si>
  <si>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</si>
  <si>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</si>
  <si>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</si>
  <si>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</si>
  <si>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</si>
  <si>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</si>
  <si>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</si>
  <si>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</si>
  <si>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</si>
  <si>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</si>
  <si>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</si>
  <si>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</si>
  <si>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</si>
  <si>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</si>
  <si>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</si>
  <si>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</si>
  <si>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</si>
  <si>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</si>
  <si>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</si>
  <si>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</si>
  <si>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</si>
  <si>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</si>
  <si>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</si>
  <si>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</si>
  <si>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</si>
  <si>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</si>
  <si>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</si>
  <si>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</si>
  <si>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</si>
  <si>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</si>
  <si>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</si>
  <si>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</si>
  <si>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</si>
  <si>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</si>
  <si>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</si>
  <si>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</si>
  <si>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</si>
  <si>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</si>
  <si>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</si>
  <si>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</si>
  <si>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</si>
  <si>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</si>
  <si>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</si>
  <si>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</si>
  <si>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</si>
  <si>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</si>
  <si>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</si>
  <si>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</si>
  <si>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</si>
  <si>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</si>
  <si>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</si>
  <si>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</si>
  <si>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</si>
  <si>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</si>
  <si>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</si>
  <si>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</si>
  <si>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</si>
  <si>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</si>
  <si>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</si>
  <si>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</si>
  <si>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</si>
  <si>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</si>
  <si>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</si>
  <si>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</si>
  <si>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</si>
  <si>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</si>
  <si>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</si>
  <si>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</si>
  <si>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</si>
  <si>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</si>
  <si>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</si>
  <si>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</si>
  <si>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</si>
  <si>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</si>
  <si>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</si>
  <si>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</si>
  <si>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</si>
  <si>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</si>
  <si>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</si>
  <si>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</si>
  <si>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</si>
  <si>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</si>
  <si>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</si>
  <si>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</si>
  <si>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</si>
  <si>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</si>
  <si>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</si>
  <si>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</si>
  <si>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</si>
  <si>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</si>
  <si>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</si>
  <si>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</si>
  <si>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</si>
  <si>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</si>
  <si>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</si>
  <si>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</si>
  <si>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</si>
  <si>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</si>
  <si>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</si>
  <si>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</si>
  <si>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</si>
  <si>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</si>
  <si>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</si>
  <si>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</si>
  <si>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</si>
  <si>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</si>
  <si>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</si>
  <si>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</si>
  <si>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</si>
  <si>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</si>
  <si>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</si>
  <si>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</si>
  <si>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</si>
  <si>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</si>
  <si>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</si>
  <si>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</si>
  <si>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</si>
  <si>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</si>
  <si>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</si>
  <si>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</si>
  <si>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</si>
  <si>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</si>
  <si>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</si>
  <si>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</si>
  <si>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</si>
  <si>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</si>
  <si>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</si>
  <si>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</si>
  <si>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</si>
  <si>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</si>
  <si>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</si>
  <si>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</si>
  <si>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</si>
  <si>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</si>
  <si>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</si>
  <si>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</si>
  <si>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</si>
  <si>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</si>
  <si>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</si>
  <si>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</si>
  <si>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</si>
  <si>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</si>
  <si>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</si>
  <si>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</si>
  <si>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</si>
  <si>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</si>
  <si>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</si>
  <si>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</si>
  <si>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</si>
  <si>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</si>
  <si>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</si>
  <si>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</si>
  <si>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</si>
  <si>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</si>
  <si>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</si>
  <si>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</si>
  <si>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</si>
  <si>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</si>
  <si>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</si>
  <si>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</si>
  <si>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</si>
  <si>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</si>
  <si>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</si>
  <si>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</si>
  <si>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</si>
  <si>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</si>
  <si>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</si>
  <si>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</si>
  <si>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</si>
  <si>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</si>
  <si>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</si>
  <si>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</si>
  <si>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</si>
  <si>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</si>
  <si>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</si>
  <si>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</si>
  <si>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</si>
  <si>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</si>
  <si>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</si>
  <si>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</si>
  <si>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</si>
  <si>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</si>
  <si>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</si>
  <si>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</si>
  <si>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</si>
  <si>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</si>
  <si>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</si>
  <si>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</si>
  <si>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</si>
  <si>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</si>
  <si>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</si>
  <si>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</si>
  <si>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</si>
  <si>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</si>
  <si>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</si>
  <si>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</si>
  <si>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</si>
  <si>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</si>
  <si>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</si>
  <si>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</si>
  <si>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</si>
  <si>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</si>
  <si>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</si>
  <si>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</si>
  <si>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</si>
  <si>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</si>
  <si>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</si>
  <si>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</si>
  <si>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</si>
  <si>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</si>
  <si>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</si>
  <si>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</si>
  <si>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</si>
  <si>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</si>
  <si>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</si>
  <si>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</si>
  <si>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</si>
  <si>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</si>
  <si>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</si>
  <si>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</si>
  <si>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</si>
  <si>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</si>
  <si>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</si>
  <si>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</si>
  <si>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</si>
  <si>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</si>
  <si>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</si>
  <si>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</si>
  <si>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</si>
  <si>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</si>
  <si>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</si>
  <si>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</si>
  <si>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</si>
  <si>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</si>
  <si>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</si>
  <si>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</si>
  <si>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</si>
  <si>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</si>
  <si>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</si>
  <si>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</si>
  <si>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</si>
  <si>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</si>
  <si>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</si>
  <si>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</si>
  <si>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</si>
  <si>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</si>
  <si>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</si>
  <si>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</si>
  <si>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</si>
  <si>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</si>
  <si>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</si>
  <si>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</si>
  <si>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</si>
  <si>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</si>
  <si>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</si>
  <si>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</si>
  <si>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</si>
  <si>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</si>
  <si>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</si>
  <si>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</si>
  <si>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</si>
  <si>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</si>
  <si>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</si>
  <si>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</si>
  <si>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</si>
  <si>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</si>
  <si>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</si>
  <si>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</si>
  <si>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</si>
  <si>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</si>
  <si>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</si>
  <si>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</si>
  <si>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</si>
  <si>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</si>
  <si>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</si>
  <si>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</si>
  <si>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</si>
  <si>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</si>
  <si>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</si>
  <si>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</si>
  <si>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</si>
  <si>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</si>
  <si>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</si>
  <si>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</si>
  <si>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</si>
  <si>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</si>
  <si>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</si>
  <si>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</si>
  <si>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</si>
  <si>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</si>
  <si>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</si>
  <si>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</si>
  <si>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</si>
  <si>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</si>
  <si>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</si>
  <si>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</si>
  <si>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</si>
  <si>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</si>
  <si>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</si>
  <si>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</si>
  <si>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</si>
  <si>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</si>
  <si>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</si>
  <si>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</si>
  <si>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</si>
  <si>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</si>
  <si>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</si>
  <si>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</si>
  <si>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</si>
  <si>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</si>
  <si>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</si>
  <si>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</si>
  <si>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</si>
  <si>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</si>
  <si>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</si>
  <si>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</si>
  <si>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</si>
  <si>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</si>
  <si>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</si>
  <si>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</si>
  <si>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</si>
  <si>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</si>
  <si>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</si>
  <si>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</si>
  <si>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</si>
  <si>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</si>
  <si>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</si>
  <si>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</si>
  <si>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</si>
  <si>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</si>
  <si>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</si>
  <si>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</si>
  <si>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</si>
  <si>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</si>
  <si>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</si>
  <si>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</si>
  <si>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</si>
  <si>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</si>
  <si>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</si>
  <si>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</si>
  <si>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</si>
  <si>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</si>
  <si>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</si>
  <si>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</si>
  <si>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</si>
  <si>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</si>
  <si>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</si>
  <si>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</si>
  <si>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</si>
  <si>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</si>
  <si>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</si>
  <si>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</si>
  <si>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</si>
  <si>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</si>
  <si>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</si>
  <si>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</si>
  <si>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</si>
  <si>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</si>
  <si>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</si>
  <si>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</si>
  <si>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</si>
  <si>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</si>
  <si>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</si>
  <si>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</si>
  <si>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</si>
  <si>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</si>
  <si>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</si>
  <si>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</si>
  <si>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</si>
  <si>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</si>
  <si>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</si>
  <si>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</si>
  <si>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</si>
  <si>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</si>
  <si>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</si>
  <si>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</si>
  <si>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</si>
  <si>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</si>
  <si>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</si>
  <si>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</si>
  <si>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</si>
  <si>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</si>
  <si>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</si>
  <si>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</si>
  <si>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</si>
  <si>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</si>
  <si>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</si>
  <si>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</si>
  <si>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</si>
  <si>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</si>
  <si>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</si>
  <si>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</si>
  <si>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</si>
  <si>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</si>
  <si>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</si>
  <si>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</si>
  <si>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</si>
  <si>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</si>
  <si>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</si>
  <si>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</si>
  <si>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</si>
  <si>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</si>
  <si>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</si>
  <si>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</si>
  <si>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</si>
  <si>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</si>
  <si>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</si>
  <si>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</si>
  <si>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</si>
  <si>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</si>
  <si>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</si>
  <si>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</si>
  <si>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</si>
  <si>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</si>
  <si>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</si>
  <si>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</si>
  <si>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</si>
  <si>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</si>
  <si>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</si>
  <si>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</si>
  <si>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</si>
  <si>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</si>
  <si>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</si>
  <si>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</si>
  <si>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</si>
  <si>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</si>
  <si>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</si>
  <si>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</si>
  <si>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</si>
  <si>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</si>
  <si>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</si>
  <si>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</si>
  <si>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</si>
  <si>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</si>
  <si>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</si>
  <si>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</si>
  <si>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</si>
  <si>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</si>
  <si>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</si>
  <si>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</si>
  <si>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</si>
  <si>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</si>
  <si>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</si>
  <si>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</si>
  <si>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</si>
  <si>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</si>
  <si>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</si>
  <si>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</si>
  <si>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</si>
  <si>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</si>
  <si>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</si>
  <si>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</si>
  <si>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</si>
  <si>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</si>
  <si>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</si>
  <si>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</si>
  <si>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</si>
  <si>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</si>
  <si>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</si>
  <si>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</si>
  <si>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</si>
  <si>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</si>
  <si>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</si>
  <si>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</si>
  <si>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</si>
  <si>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</si>
  <si>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</si>
  <si>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</si>
  <si>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</si>
  <si>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</si>
  <si>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</si>
  <si>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</si>
  <si>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</si>
  <si>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</si>
  <si>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</si>
  <si>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</si>
  <si>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</si>
  <si>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</si>
  <si>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</si>
  <si>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</si>
  <si>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</si>
  <si>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</si>
  <si>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</si>
  <si>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</si>
  <si>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</si>
  <si>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</si>
  <si>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</si>
  <si>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</si>
  <si>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</si>
  <si>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</si>
  <si>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</si>
  <si>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</si>
  <si>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</si>
  <si>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</si>
  <si>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</si>
  <si>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</si>
  <si>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</si>
  <si>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</si>
  <si>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</si>
  <si>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</si>
  <si>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</si>
  <si>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</si>
  <si>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</si>
  <si>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</si>
  <si>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</si>
  <si>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</si>
  <si>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</si>
  <si>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</si>
  <si>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</si>
  <si>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</si>
  <si>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</si>
  <si>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</si>
  <si>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</si>
  <si>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</si>
  <si>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</si>
  <si>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</si>
  <si>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</si>
  <si>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</si>
  <si>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</si>
  <si>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</si>
  <si>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</si>
  <si>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</si>
  <si>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</si>
  <si>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</si>
  <si>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</si>
  <si>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</si>
  <si>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</si>
  <si>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</si>
  <si>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</si>
  <si>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</si>
  <si>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</si>
  <si>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</si>
  <si>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</si>
  <si>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</si>
  <si>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</si>
  <si>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</si>
  <si>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</si>
  <si>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</si>
  <si>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</si>
  <si>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</si>
  <si>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</si>
  <si>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</si>
  <si>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</si>
  <si>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</si>
  <si>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</si>
  <si>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</si>
  <si>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</si>
  <si>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</si>
  <si>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</si>
  <si>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</si>
  <si>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</si>
  <si>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</si>
  <si>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</si>
  <si>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</si>
  <si>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</si>
  <si>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</si>
  <si>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</si>
  <si>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</si>
  <si>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</si>
  <si>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</si>
  <si>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</si>
  <si>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</si>
  <si>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</si>
  <si>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</si>
  <si>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</si>
  <si>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</si>
  <si>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</si>
  <si>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</si>
  <si>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</si>
  <si>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</si>
  <si>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</si>
  <si>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</si>
  <si>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</si>
  <si>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</si>
  <si>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</si>
  <si>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</si>
  <si>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</si>
  <si>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</si>
  <si>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</si>
  <si>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</si>
  <si>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</si>
  <si>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</si>
  <si>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</si>
  <si>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</si>
  <si>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</si>
  <si>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</si>
  <si>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</si>
  <si>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</si>
  <si>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</si>
  <si>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</si>
  <si>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</si>
  <si>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</si>
  <si>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</si>
  <si>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</si>
  <si>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</si>
  <si>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</si>
  <si>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</si>
  <si>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</si>
  <si>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</si>
  <si>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</si>
  <si>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</si>
  <si>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</si>
  <si>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</si>
  <si>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</si>
  <si>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</si>
  <si>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</si>
  <si>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</si>
  <si>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</si>
  <si>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</si>
  <si>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</si>
  <si>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</si>
  <si>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</si>
  <si>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</si>
  <si>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</si>
  <si>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</si>
  <si>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</si>
  <si>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</si>
  <si>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</si>
  <si>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</si>
  <si>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</si>
  <si>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</si>
  <si>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</si>
  <si>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</si>
  <si>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</si>
  <si>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</si>
  <si>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</si>
  <si>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</si>
  <si>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</si>
  <si>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</si>
  <si>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</si>
  <si>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</si>
  <si>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</si>
  <si>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</si>
  <si>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</si>
  <si>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</si>
  <si>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</si>
  <si>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</si>
  <si>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</si>
  <si>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</si>
  <si>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</si>
  <si>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</si>
  <si>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</si>
  <si>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</si>
  <si>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</si>
  <si>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</si>
  <si>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</si>
  <si>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</si>
  <si>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</si>
  <si>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</si>
  <si>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</si>
  <si>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</si>
  <si>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</si>
  <si>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</si>
  <si>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</si>
  <si>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</si>
  <si>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</si>
  <si>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</si>
  <si>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</si>
  <si>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</si>
  <si>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</si>
  <si>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</si>
  <si>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</si>
  <si>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</si>
  <si>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</si>
  <si>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</si>
  <si>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</si>
  <si>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</si>
  <si>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</si>
  <si>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</si>
  <si>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</si>
  <si>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</si>
  <si>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</si>
  <si>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</si>
  <si>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</si>
  <si>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</si>
  <si>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</si>
  <si>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</si>
  <si>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</si>
  <si>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</si>
  <si>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</si>
  <si>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</si>
  <si>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</si>
  <si>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</si>
  <si>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</si>
  <si>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</si>
  <si>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</si>
  <si>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</si>
  <si>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</si>
  <si>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</si>
  <si>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</si>
  <si>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</si>
  <si>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</si>
  <si>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</si>
  <si>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</si>
  <si>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</si>
  <si>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</si>
  <si>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</si>
  <si>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</si>
  <si>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</si>
  <si>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</si>
  <si>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</si>
  <si>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</si>
  <si>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</si>
  <si>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</si>
  <si>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</si>
  <si>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</si>
  <si>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</si>
  <si>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</si>
  <si>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</si>
  <si>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</si>
  <si>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</si>
  <si>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</si>
  <si>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</si>
  <si>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</si>
  <si>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</si>
  <si>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</si>
  <si>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</si>
  <si>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</si>
  <si>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</si>
  <si>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</si>
  <si>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</si>
  <si>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</si>
  <si>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</si>
  <si>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</si>
  <si>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</si>
  <si>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</si>
  <si>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</si>
  <si>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</si>
  <si>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</si>
  <si>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</si>
  <si>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</si>
  <si>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</si>
  <si>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</si>
  <si>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</si>
  <si>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</si>
  <si>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</si>
  <si>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</si>
  <si>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</si>
  <si>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</si>
  <si>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</si>
  <si>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</si>
  <si>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</si>
  <si>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</si>
  <si>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</si>
  <si>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</si>
  <si>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</si>
  <si>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</si>
  <si>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</si>
  <si>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</si>
  <si>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</si>
  <si>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</si>
  <si>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</si>
  <si>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</si>
  <si>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</si>
  <si>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</si>
  <si>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</si>
  <si>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</si>
  <si>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</si>
  <si>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</si>
  <si>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</si>
  <si>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</si>
  <si>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</si>
  <si>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</si>
  <si>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</si>
  <si>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</si>
  <si>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</si>
  <si>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</si>
  <si>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</si>
  <si>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</si>
  <si>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</si>
  <si>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</si>
  <si>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</si>
  <si>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</si>
  <si>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</si>
  <si>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</si>
  <si>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</si>
  <si>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</si>
  <si>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</si>
  <si>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</si>
  <si>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</si>
  <si>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</si>
  <si>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</si>
  <si>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</si>
  <si>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</si>
  <si>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</si>
  <si>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</si>
  <si>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</si>
  <si>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</si>
  <si>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</si>
  <si>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</si>
  <si>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</si>
  <si>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</si>
  <si>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</si>
  <si>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</si>
  <si>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</si>
  <si>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</si>
  <si>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</si>
  <si>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</si>
  <si>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</si>
  <si>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</si>
  <si>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</si>
  <si>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</si>
  <si>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</si>
  <si>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</si>
  <si>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</si>
  <si>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</si>
  <si>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</si>
  <si>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</si>
  <si>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</si>
  <si>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</si>
  <si>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</si>
  <si>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</si>
  <si>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</si>
  <si>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</si>
  <si>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</si>
  <si>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</si>
  <si>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</si>
  <si>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</si>
  <si>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</si>
  <si>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</si>
  <si>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</si>
  <si>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</si>
  <si>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</si>
  <si>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</si>
  <si>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</si>
  <si>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</si>
  <si>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</si>
  <si>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</si>
  <si>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</si>
  <si>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</si>
  <si>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</si>
  <si>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</si>
  <si>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</si>
  <si>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</si>
  <si>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</si>
  <si>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</si>
  <si>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</si>
  <si>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</si>
  <si>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</si>
  <si>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</si>
  <si>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</si>
  <si>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</si>
  <si>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</si>
  <si>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</si>
  <si>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</si>
  <si>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</si>
  <si>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</si>
  <si>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</si>
  <si>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</si>
  <si>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</si>
  <si>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</si>
  <si>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</si>
  <si>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</si>
  <si>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</si>
  <si>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</si>
  <si>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</si>
  <si>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</si>
  <si>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</si>
  <si>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</si>
  <si>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</si>
  <si>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</si>
  <si>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</si>
  <si>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</si>
  <si>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</si>
  <si>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</si>
  <si>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</si>
  <si>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</si>
  <si>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</si>
  <si>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</si>
  <si>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</si>
  <si>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</si>
  <si>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</si>
  <si>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</si>
  <si>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</si>
  <si>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</si>
  <si>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</si>
  <si>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</si>
  <si>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</si>
  <si>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</si>
  <si>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</si>
  <si>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</si>
  <si>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</si>
  <si>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</si>
  <si>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</si>
  <si>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</si>
  <si>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</si>
  <si>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</si>
  <si>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</si>
  <si>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</si>
  <si>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</si>
  <si>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</si>
  <si>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</si>
  <si>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</si>
  <si>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</si>
  <si>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</si>
  <si>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</si>
  <si>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</si>
  <si>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</si>
  <si>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</si>
  <si>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</si>
  <si>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</si>
  <si>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</si>
  <si>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</si>
  <si>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</si>
  <si>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</si>
  <si>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</si>
  <si>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</si>
  <si>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</si>
  <si>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</si>
  <si>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</si>
  <si>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</si>
  <si>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</si>
  <si>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</si>
  <si>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</si>
  <si>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</si>
  <si>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</si>
  <si>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</si>
  <si>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</si>
  <si>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</si>
  <si>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</si>
  <si>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</si>
  <si>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</si>
  <si>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</si>
  <si>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</si>
  <si>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</si>
  <si>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</si>
  <si>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</si>
  <si>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</si>
  <si>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</si>
  <si>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</si>
  <si>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</si>
  <si>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</si>
  <si>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</si>
  <si>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</si>
  <si>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</si>
  <si>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</si>
  <si>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</si>
  <si>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</si>
  <si>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</si>
  <si>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</si>
  <si>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</si>
  <si>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</si>
  <si>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</si>
  <si>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</si>
  <si>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</si>
  <si>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</si>
  <si>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</si>
  <si>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</si>
  <si>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</si>
  <si>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</si>
  <si>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</si>
  <si>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</si>
  <si>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</si>
  <si>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</si>
  <si>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</si>
  <si>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</si>
  <si>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</si>
  <si>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</si>
  <si>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</si>
  <si>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</si>
  <si>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</si>
  <si>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</si>
  <si>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</si>
  <si>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</si>
  <si>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</si>
  <si>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</si>
  <si>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</si>
  <si>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</si>
  <si>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</si>
  <si>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</si>
  <si>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</si>
  <si>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</si>
  <si>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</si>
  <si>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</si>
  <si>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</si>
  <si>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</si>
  <si>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</si>
  <si>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</si>
  <si>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</si>
  <si>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</si>
  <si>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</si>
  <si>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</si>
  <si>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</si>
  <si>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</si>
  <si>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</si>
  <si>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</si>
  <si>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</si>
  <si>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</si>
  <si>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</si>
  <si>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</si>
  <si>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</si>
  <si>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</si>
  <si>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</si>
  <si>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</si>
  <si>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</si>
  <si>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</si>
  <si>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</si>
  <si>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</si>
  <si>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</si>
  <si>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</si>
  <si>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</si>
  <si>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</si>
  <si>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</si>
  <si>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</si>
  <si>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</si>
  <si>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</si>
  <si>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</si>
  <si>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</si>
  <si>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</si>
  <si>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</si>
  <si>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</si>
  <si>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</si>
  <si>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</si>
  <si>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</si>
  <si>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</si>
  <si>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</si>
  <si>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</si>
  <si>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</si>
  <si>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</si>
  <si>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</si>
  <si>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</si>
  <si>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</si>
  <si>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</si>
  <si>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</si>
  <si>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</si>
  <si>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</si>
  <si>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</si>
  <si>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</si>
  <si>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</si>
  <si>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</si>
  <si>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</si>
  <si>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</si>
  <si>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</si>
  <si>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</si>
  <si>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</si>
  <si>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</si>
  <si>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</si>
  <si>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</si>
  <si>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</si>
  <si>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</si>
  <si>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</si>
  <si>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</si>
  <si>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</si>
  <si>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</si>
  <si>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</si>
  <si>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</si>
  <si>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</si>
  <si>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</si>
  <si>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</si>
  <si>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</si>
  <si>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</si>
  <si>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</si>
  <si>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</si>
  <si>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</si>
  <si>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</si>
  <si>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</si>
  <si>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</si>
  <si>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</si>
  <si>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</si>
  <si>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</si>
  <si>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</si>
  <si>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</si>
  <si>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</si>
  <si>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</si>
  <si>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</si>
  <si>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</si>
  <si>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</si>
  <si>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</si>
  <si>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</si>
  <si>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</si>
  <si>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</si>
  <si>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</si>
  <si>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</si>
  <si>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</si>
  <si>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</si>
  <si>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</si>
  <si>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</si>
  <si>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</si>
  <si>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</si>
  <si>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</si>
  <si>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</si>
  <si>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</si>
  <si>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</si>
  <si>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</si>
  <si>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</si>
  <si>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</si>
  <si>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</si>
  <si>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</si>
  <si>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</si>
  <si>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</si>
  <si>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</si>
  <si>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</si>
  <si>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</si>
  <si>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</si>
  <si>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</si>
  <si>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</si>
  <si>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</si>
  <si>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</si>
  <si>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</si>
  <si>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</si>
  <si>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</si>
  <si>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</si>
  <si>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</si>
  <si>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</si>
  <si>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</si>
  <si>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</si>
  <si>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</si>
  <si>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</si>
  <si>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</si>
  <si>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</si>
  <si>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</si>
  <si>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</si>
  <si>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</si>
  <si>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</si>
  <si>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</si>
  <si>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</si>
  <si>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</si>
  <si>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</si>
  <si>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</si>
  <si>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</si>
  <si>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</si>
  <si>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</si>
  <si>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</si>
  <si>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</si>
  <si>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</si>
  <si>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</si>
  <si>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</si>
  <si>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</si>
  <si>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</si>
  <si>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</si>
  <si>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</si>
  <si>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</si>
  <si>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</si>
  <si>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</si>
  <si>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</si>
  <si>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</si>
  <si>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</si>
  <si>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</si>
  <si>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</si>
  <si>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</si>
  <si>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</si>
  <si>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</si>
  <si>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</si>
  <si>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</si>
  <si>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</si>
  <si>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</si>
  <si>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</si>
  <si>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</si>
  <si>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</si>
  <si>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</si>
  <si>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</si>
  <si>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</si>
  <si>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</si>
  <si>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</si>
  <si>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</si>
  <si>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</si>
  <si>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</si>
  <si>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</si>
  <si>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</si>
  <si>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</si>
  <si>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</si>
  <si>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</si>
  <si>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</si>
  <si>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</si>
  <si>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</si>
  <si>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</si>
  <si>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</si>
  <si>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</si>
  <si>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</si>
  <si>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</si>
  <si>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</si>
  <si>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</si>
  <si>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</si>
  <si>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</si>
  <si>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</si>
  <si>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</si>
  <si>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</si>
  <si>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</si>
  <si>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</si>
  <si>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</si>
  <si>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</si>
  <si>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</si>
  <si>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</si>
  <si>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</si>
  <si>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</si>
  <si>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</si>
  <si>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</si>
  <si>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</si>
  <si>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</si>
  <si>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</si>
  <si>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</si>
  <si>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</si>
  <si>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</si>
  <si>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</si>
  <si>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</si>
  <si>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</si>
  <si>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</si>
  <si>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</si>
  <si>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</si>
  <si>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</si>
  <si>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</si>
  <si>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</si>
  <si>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</si>
  <si>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</si>
  <si>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</si>
  <si>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</si>
  <si>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</si>
  <si>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</si>
  <si>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</si>
  <si>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</si>
  <si>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</si>
  <si>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</si>
  <si>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</si>
  <si>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</si>
  <si>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</si>
  <si>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</si>
  <si>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</si>
  <si>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</si>
  <si>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</si>
  <si>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</si>
  <si>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</si>
  <si>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</si>
  <si>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</si>
  <si>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</si>
  <si>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</si>
  <si>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</si>
  <si>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</si>
  <si>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</si>
  <si>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</si>
  <si>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</si>
  <si>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</si>
  <si>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</si>
  <si>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</si>
  <si>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</si>
  <si>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</si>
  <si>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</si>
  <si>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</si>
  <si>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</si>
  <si>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</si>
  <si>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</si>
  <si>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</si>
  <si>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</si>
  <si>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</si>
  <si>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</si>
  <si>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</si>
  <si>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</si>
  <si>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</si>
  <si>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</si>
  <si>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</si>
  <si>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</si>
  <si>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</si>
  <si>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</si>
  <si>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</si>
  <si>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</si>
  <si>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</si>
  <si>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</si>
  <si>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</si>
  <si>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</si>
  <si>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</si>
  <si>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</si>
  <si>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</si>
  <si>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</si>
  <si>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</si>
  <si>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</si>
  <si>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</si>
  <si>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</si>
  <si>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</si>
  <si>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</si>
  <si>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</si>
  <si>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</si>
  <si>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</si>
  <si>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</si>
  <si>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</si>
  <si>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</si>
  <si>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</si>
  <si>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</si>
  <si>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</si>
  <si>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</si>
  <si>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</si>
  <si>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</si>
  <si>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</si>
  <si>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</si>
  <si>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</si>
  <si>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</si>
  <si>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</si>
  <si>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</si>
  <si>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</si>
  <si>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</si>
  <si>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</si>
  <si>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</si>
  <si>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</si>
  <si>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</si>
  <si>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</si>
  <si>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</si>
  <si>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</si>
  <si>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</si>
  <si>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</si>
  <si>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</si>
  <si>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</si>
  <si>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</si>
  <si>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</si>
  <si>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</si>
  <si>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</si>
  <si>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</si>
  <si>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</si>
  <si>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</si>
  <si>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</si>
  <si>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</si>
  <si>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</si>
  <si>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</si>
  <si>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</si>
  <si>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</si>
  <si>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</si>
  <si>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</si>
  <si>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</si>
  <si>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</si>
  <si>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</si>
  <si>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</si>
  <si>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</si>
  <si>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</si>
  <si>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</si>
  <si>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</si>
  <si>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</si>
  <si>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</si>
  <si>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</si>
  <si>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</si>
  <si>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</si>
  <si>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</si>
  <si>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</si>
  <si>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</si>
  <si>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</si>
  <si>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</si>
  <si>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</si>
  <si>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</si>
  <si>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</si>
  <si>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</si>
  <si>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</si>
  <si>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</si>
  <si>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</si>
  <si>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</si>
  <si>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</si>
  <si>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</si>
  <si>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</si>
  <si>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</si>
  <si>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</si>
  <si>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</si>
  <si>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</si>
  <si>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</si>
  <si>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</si>
  <si>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</si>
  <si>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</si>
  <si>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</si>
  <si>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</si>
  <si>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</si>
  <si>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</si>
  <si>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</si>
  <si>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</si>
  <si>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</si>
  <si>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</si>
  <si>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</si>
  <si>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</si>
  <si>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</si>
  <si>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</si>
  <si>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</si>
  <si>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</si>
  <si>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</si>
  <si>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</si>
  <si>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</si>
  <si>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</si>
  <si>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</si>
  <si>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</si>
  <si>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</si>
  <si>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</si>
  <si>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</si>
  <si>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</si>
  <si>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</si>
  <si>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</si>
  <si>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</si>
  <si>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</si>
  <si>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</si>
  <si>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</si>
  <si>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</si>
  <si>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</si>
  <si>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</si>
  <si>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</si>
  <si>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</si>
  <si>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</si>
  <si>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</si>
  <si>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</si>
  <si>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</si>
  <si>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</si>
  <si>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</si>
  <si>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</si>
  <si>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</si>
  <si>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</si>
  <si>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</si>
  <si>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</si>
  <si>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</si>
  <si>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</si>
  <si>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</si>
  <si>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</si>
  <si>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</si>
  <si>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</si>
  <si>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</si>
  <si>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</si>
  <si>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</si>
  <si>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</si>
  <si>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</si>
  <si>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</si>
  <si>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</si>
  <si>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</si>
  <si>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</si>
  <si>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</si>
  <si>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</si>
  <si>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</si>
  <si>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</si>
  <si>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</si>
  <si>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</si>
  <si>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</si>
  <si>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</si>
  <si>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</si>
  <si>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</si>
  <si>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</si>
  <si>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</si>
  <si>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</si>
  <si>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</si>
  <si>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</si>
  <si>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</si>
  <si>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</si>
  <si>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</si>
  <si>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</si>
  <si>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</si>
  <si>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</si>
  <si>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</si>
  <si>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</si>
  <si>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</si>
  <si>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</si>
  <si>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</si>
  <si>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</si>
  <si>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</si>
  <si>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</si>
  <si>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</si>
  <si>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</si>
  <si>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</si>
  <si>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</si>
  <si>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</si>
  <si>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</si>
  <si>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</si>
  <si>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</si>
  <si>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</si>
  <si>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</si>
  <si>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</si>
  <si>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</si>
  <si>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</si>
  <si>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</si>
  <si>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</si>
  <si>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</si>
  <si>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</si>
  <si>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</si>
  <si>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</si>
  <si>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</si>
  <si>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</si>
  <si>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</si>
  <si>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</si>
  <si>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</si>
  <si>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</si>
  <si>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</si>
  <si>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</si>
  <si>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</si>
  <si>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</si>
  <si>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</si>
  <si>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</si>
  <si>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</si>
  <si>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</si>
  <si>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</si>
  <si>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</si>
  <si>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</si>
  <si>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</si>
  <si>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</si>
  <si>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</si>
  <si>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</si>
  <si>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</si>
  <si>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</si>
  <si>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</si>
  <si>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</si>
  <si>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</si>
  <si>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</si>
  <si>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</si>
  <si>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</si>
  <si>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</si>
  <si>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</si>
  <si>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</si>
  <si>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</si>
  <si>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</si>
  <si>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</si>
  <si>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</si>
  <si>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</si>
  <si>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</si>
  <si>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</si>
  <si>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</si>
  <si>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</si>
  <si>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</si>
  <si>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</si>
  <si>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</si>
  <si>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</si>
  <si>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</si>
  <si>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</si>
  <si>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</si>
  <si>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</si>
  <si>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</si>
  <si>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</si>
  <si>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</si>
  <si>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</si>
  <si>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</si>
  <si>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</si>
  <si>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</si>
  <si>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</si>
  <si>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</si>
  <si>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</si>
  <si>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</si>
  <si>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</si>
  <si>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</si>
  <si>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</si>
  <si>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</si>
  <si>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</si>
  <si>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</si>
  <si>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</si>
  <si>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</si>
  <si>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</si>
  <si>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</si>
  <si>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</si>
  <si>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</si>
  <si>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</si>
  <si>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</si>
  <si>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</si>
  <si>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</si>
  <si>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</si>
  <si>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</si>
  <si>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</si>
  <si>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</si>
  <si>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</si>
  <si>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</si>
  <si>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</si>
  <si>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</si>
  <si>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</si>
  <si>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</si>
  <si>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</si>
  <si>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</si>
  <si>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</si>
  <si>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</si>
  <si>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</si>
  <si>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</si>
  <si>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</si>
  <si>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</si>
  <si>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</si>
  <si>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</si>
  <si>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</si>
  <si>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</si>
  <si>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</si>
  <si>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</si>
  <si>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</si>
  <si>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</si>
  <si>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</si>
  <si>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</si>
  <si>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</si>
  <si>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</si>
  <si>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</si>
  <si>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</si>
  <si>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</si>
  <si>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</si>
  <si>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</si>
  <si>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</si>
  <si>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</si>
  <si>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</si>
  <si>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</si>
  <si>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</si>
  <si>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</si>
  <si>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</si>
  <si>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</si>
  <si>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</si>
  <si>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</si>
  <si>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</si>
  <si>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</si>
  <si>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</si>
  <si>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</si>
  <si>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</si>
  <si>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</si>
  <si>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</si>
  <si>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</si>
  <si>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</si>
  <si>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</si>
  <si>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</si>
  <si>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</si>
  <si>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</si>
  <si>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</si>
  <si>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</si>
  <si>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</si>
  <si>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</si>
  <si>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</si>
  <si>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</si>
  <si>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</si>
  <si>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</si>
  <si>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</si>
  <si>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</si>
  <si>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</si>
  <si>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</si>
  <si>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</si>
  <si>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</si>
  <si>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</si>
  <si>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</si>
  <si>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</si>
  <si>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</si>
  <si>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</si>
  <si>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</si>
  <si>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</si>
  <si>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</si>
  <si>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</si>
  <si>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</si>
  <si>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</si>
  <si>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</si>
  <si>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</si>
  <si>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</si>
  <si>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</si>
  <si>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</si>
  <si>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</si>
  <si>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</si>
  <si>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</si>
  <si>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</si>
  <si>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</si>
  <si>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</si>
  <si>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</si>
  <si>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</si>
  <si>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</si>
  <si>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</si>
  <si>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</si>
  <si>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</si>
  <si>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</si>
  <si>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</si>
  <si>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</si>
  <si>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</si>
  <si>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</si>
  <si>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</si>
  <si>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</si>
  <si>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</si>
  <si>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</si>
  <si>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</si>
  <si>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</si>
  <si>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</si>
  <si>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</si>
  <si>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</si>
  <si>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</si>
  <si>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</si>
  <si>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</si>
  <si>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</si>
  <si>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</si>
  <si>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</si>
  <si>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</si>
  <si>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</si>
  <si>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</si>
  <si>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</si>
  <si>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</si>
  <si>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</si>
  <si>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</si>
  <si>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</si>
  <si>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</si>
  <si>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</si>
  <si>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</si>
  <si>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</si>
  <si>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</si>
  <si>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</si>
  <si>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</si>
  <si>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</si>
  <si>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</si>
  <si>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</si>
  <si>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</si>
  <si>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</si>
  <si>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</si>
  <si>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</si>
  <si>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</si>
  <si>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</si>
  <si>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</si>
  <si>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</si>
  <si>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</si>
  <si>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</si>
  <si>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</si>
  <si>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</si>
  <si>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</si>
  <si>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</si>
  <si>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</si>
  <si>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</si>
  <si>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</si>
  <si>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</si>
  <si>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</si>
  <si>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</si>
  <si>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</si>
  <si>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</si>
  <si>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</si>
  <si>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</si>
  <si>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</si>
  <si>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</si>
  <si>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</si>
  <si>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</si>
  <si>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</si>
  <si>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</si>
  <si>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</si>
  <si>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</si>
  <si>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</si>
  <si>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</si>
  <si>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</si>
  <si>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</si>
  <si>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</si>
  <si>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</si>
  <si>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</si>
  <si>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</si>
  <si>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</si>
  <si>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</si>
  <si>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</si>
  <si>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</si>
  <si>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</si>
  <si>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</si>
  <si>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</si>
  <si>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</si>
  <si>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</si>
  <si>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</si>
  <si>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</si>
  <si>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</si>
  <si>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</si>
  <si>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</si>
  <si>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</si>
  <si>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</si>
  <si>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</si>
  <si>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</si>
  <si>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</si>
  <si>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</si>
  <si>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</si>
  <si>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</si>
  <si>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</si>
  <si>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</si>
  <si>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</si>
  <si>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</si>
  <si>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</si>
  <si>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</si>
  <si>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</si>
  <si>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</si>
  <si>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</si>
  <si>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</si>
  <si>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</si>
  <si>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</si>
  <si>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</si>
  <si>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</si>
  <si>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</si>
  <si>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</si>
  <si>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</si>
  <si>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</si>
  <si>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</si>
  <si>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</si>
  <si>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</si>
  <si>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</si>
  <si>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</si>
  <si>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</si>
  <si>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</si>
  <si>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</si>
  <si>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</si>
  <si>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</si>
  <si>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</si>
  <si>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</si>
  <si>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</si>
  <si>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</si>
  <si>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</si>
  <si>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</si>
  <si>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</si>
  <si>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</si>
  <si>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</si>
  <si>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</si>
  <si>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</si>
  <si>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</si>
  <si>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</si>
  <si>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</si>
  <si>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</si>
  <si>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</si>
  <si>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</si>
  <si>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</si>
  <si>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</si>
  <si>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</si>
  <si>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</si>
  <si>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</si>
  <si>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</si>
  <si>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</si>
  <si>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</si>
  <si>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</si>
  <si>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</si>
  <si>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</si>
  <si>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</si>
  <si>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</si>
  <si>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</si>
  <si>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</si>
  <si>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</si>
  <si>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</si>
  <si>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</si>
  <si>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</si>
  <si>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</si>
  <si>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</si>
  <si>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</si>
  <si>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</si>
  <si>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</si>
  <si>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</si>
  <si>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</si>
  <si>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</si>
  <si>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</si>
  <si>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</si>
  <si>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</si>
  <si>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</si>
  <si>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</si>
  <si>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</si>
  <si>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</si>
  <si>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</si>
  <si>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</si>
  <si>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</si>
  <si>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</si>
  <si>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</si>
  <si>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</si>
  <si>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</si>
  <si>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</si>
  <si>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</si>
  <si>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</si>
  <si>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</si>
  <si>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</si>
  <si>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</si>
  <si>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</si>
  <si>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</si>
  <si>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</si>
  <si>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</si>
  <si>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</si>
  <si>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</si>
  <si>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</si>
  <si>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</si>
  <si>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</si>
  <si>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</si>
  <si>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</si>
  <si>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</si>
  <si>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</si>
  <si>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</si>
  <si>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</si>
  <si>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</si>
  <si>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</si>
  <si>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</si>
  <si>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</si>
  <si>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</si>
  <si>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</si>
  <si>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</si>
  <si>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</si>
  <si>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</si>
  <si>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</si>
  <si>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</si>
  <si>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</si>
  <si>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</si>
  <si>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</si>
  <si>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</si>
  <si>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</si>
  <si>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</si>
  <si>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</si>
  <si>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</si>
  <si>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</si>
  <si>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</si>
  <si>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</si>
  <si>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</si>
  <si>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</si>
  <si>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</si>
  <si>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</si>
  <si>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</si>
  <si>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</si>
  <si>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</si>
  <si>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</si>
  <si>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</si>
  <si>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</si>
  <si>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</si>
  <si>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</si>
  <si>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</si>
  <si>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</si>
  <si>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</si>
  <si>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</si>
  <si>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</si>
  <si>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</si>
  <si>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</si>
  <si>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</si>
  <si>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</si>
  <si>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</si>
  <si>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</si>
  <si>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</si>
  <si>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</si>
  <si>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</si>
  <si>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</si>
  <si>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</si>
  <si>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</si>
  <si>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</si>
  <si>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</si>
  <si>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</si>
  <si>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</si>
  <si>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</si>
  <si>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</si>
  <si>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</si>
  <si>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</si>
  <si>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</si>
  <si>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</si>
  <si>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</si>
  <si>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</si>
  <si>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</si>
  <si>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</si>
  <si>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</si>
  <si>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</si>
  <si>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</si>
  <si>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</si>
  <si>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</si>
  <si>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</si>
  <si>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</si>
  <si>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</si>
  <si>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</si>
  <si>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</si>
  <si>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</si>
  <si>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</si>
  <si>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</si>
  <si>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</si>
  <si>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</si>
  <si>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</si>
  <si>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</si>
  <si>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</si>
  <si>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</si>
  <si>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</si>
  <si>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</si>
  <si>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</si>
  <si>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</si>
  <si>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</si>
  <si>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</si>
  <si>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</si>
  <si>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</si>
  <si>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</si>
  <si>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</si>
  <si>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</si>
  <si>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</si>
  <si>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</si>
  <si>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</si>
  <si>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</si>
  <si>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</si>
  <si>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</si>
  <si>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</si>
  <si>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</si>
  <si>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</si>
  <si>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</si>
  <si>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</si>
  <si>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</si>
  <si>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</si>
  <si>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</si>
  <si>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</si>
  <si>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</si>
  <si>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</si>
  <si>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</si>
  <si>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</si>
  <si>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</si>
  <si>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</si>
  <si>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</si>
  <si>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</si>
  <si>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</si>
  <si>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</si>
  <si>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</si>
  <si>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</si>
  <si>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</si>
  <si>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</si>
  <si>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</si>
  <si>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</si>
  <si>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</si>
  <si>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</si>
  <si>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</si>
  <si>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</si>
  <si>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</si>
  <si>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</si>
  <si>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</si>
  <si>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</si>
  <si>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</si>
  <si>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</si>
  <si>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</si>
  <si>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</si>
  <si>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</si>
  <si>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</si>
  <si>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</si>
  <si>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</si>
  <si>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</si>
  <si>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</si>
  <si>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</si>
  <si>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</si>
  <si>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</si>
  <si>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</si>
  <si>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</si>
  <si>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</si>
  <si>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</si>
  <si>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</si>
  <si>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</si>
  <si>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</si>
  <si>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</si>
  <si>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</si>
  <si>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</si>
  <si>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</si>
  <si>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</si>
  <si>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</si>
  <si>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</si>
  <si>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</si>
  <si>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</si>
  <si>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</si>
  <si>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</si>
  <si>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</si>
  <si>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</si>
  <si>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</si>
  <si>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</si>
  <si>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</si>
  <si>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</si>
  <si>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</si>
  <si>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</si>
  <si>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</si>
  <si>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</si>
  <si>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</si>
  <si>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</si>
  <si>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</si>
  <si>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</si>
  <si>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</si>
  <si>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</si>
  <si>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</si>
  <si>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</si>
  <si>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</si>
  <si>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</si>
  <si>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</si>
  <si>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</si>
  <si>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</si>
  <si>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</si>
  <si>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</si>
  <si>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</si>
  <si>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</si>
  <si>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</si>
  <si>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</si>
  <si>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</si>
  <si>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</si>
  <si>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</si>
  <si>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</si>
  <si>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</si>
  <si>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</si>
  <si>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</si>
  <si>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</si>
  <si>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</si>
  <si>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</si>
  <si>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</si>
  <si>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</si>
  <si>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</si>
  <si>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</si>
  <si>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</si>
  <si>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</si>
  <si>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</si>
  <si>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</si>
  <si>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</si>
  <si>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</si>
  <si>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</si>
  <si>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</si>
  <si>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</si>
  <si>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</si>
  <si>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</si>
  <si>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</si>
  <si>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</si>
  <si>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</si>
  <si>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</si>
  <si>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</si>
  <si>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</si>
  <si>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</si>
  <si>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</si>
  <si>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</si>
  <si>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</si>
  <si>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</si>
  <si>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</si>
  <si>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</si>
  <si>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</si>
  <si>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</si>
  <si>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</si>
  <si>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</si>
  <si>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</si>
  <si>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</si>
  <si>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</si>
  <si>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</si>
  <si>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</si>
  <si>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</si>
  <si>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</si>
  <si>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</si>
  <si>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</si>
  <si>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</si>
  <si>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</si>
  <si>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</si>
  <si>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</si>
  <si>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</si>
  <si>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</si>
  <si>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</si>
  <si>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</si>
  <si>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</si>
  <si>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</si>
  <si>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</si>
  <si>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</si>
  <si>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</si>
  <si>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</si>
  <si>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</si>
  <si>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</si>
  <si>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</si>
  <si>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</si>
  <si>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</si>
  <si>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</si>
  <si>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</si>
  <si>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</si>
  <si>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</si>
  <si>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</si>
  <si>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</si>
  <si>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</si>
  <si>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</si>
  <si>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</si>
  <si>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</si>
  <si>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</si>
  <si>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</si>
  <si>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</si>
  <si>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</si>
  <si>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</si>
  <si>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</si>
  <si>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</si>
  <si>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</si>
  <si>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</si>
  <si>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</si>
  <si>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</si>
  <si>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</si>
  <si>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</si>
  <si>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</si>
  <si>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</si>
  <si>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</si>
  <si>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</si>
  <si>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</si>
  <si>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</si>
  <si>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</si>
  <si>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</si>
  <si>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</si>
  <si>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</si>
  <si>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</si>
  <si>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</si>
  <si>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</si>
  <si>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</si>
  <si>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</si>
  <si>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</si>
  <si>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</si>
  <si>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</si>
  <si>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</si>
  <si>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</si>
  <si>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</si>
  <si>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</si>
  <si>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</si>
  <si>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</si>
  <si>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</si>
  <si>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</si>
  <si>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</si>
  <si>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</si>
  <si>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</si>
  <si>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</si>
  <si>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</si>
  <si>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</si>
  <si>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</si>
  <si>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</si>
  <si>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</si>
  <si>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</si>
  <si>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</si>
  <si>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</si>
  <si>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</si>
  <si>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</si>
  <si>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</si>
  <si>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</si>
  <si>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</si>
  <si>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</si>
  <si>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</si>
  <si>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</si>
  <si>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</si>
  <si>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</si>
  <si>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</si>
  <si>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</si>
  <si>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</si>
  <si>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</si>
  <si>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</si>
  <si>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</si>
  <si>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</si>
  <si>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</si>
  <si>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</si>
  <si>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</si>
  <si>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</si>
  <si>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</si>
  <si>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</si>
  <si>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</si>
  <si>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</si>
  <si>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</si>
  <si>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</si>
  <si>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</si>
  <si>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</si>
  <si>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</si>
  <si>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</si>
  <si>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</si>
  <si>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</si>
  <si>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</si>
  <si>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</si>
  <si>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</si>
  <si>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</si>
  <si>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</si>
  <si>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</si>
  <si>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</si>
  <si>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</si>
  <si>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</si>
  <si>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</si>
  <si>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</si>
  <si>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</si>
  <si>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</si>
  <si>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</si>
  <si>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</si>
  <si>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</si>
  <si>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</si>
  <si>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</si>
  <si>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</si>
  <si>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</si>
  <si>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</si>
  <si>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</si>
  <si>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</si>
  <si>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</si>
  <si>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</si>
  <si>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</si>
  <si>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</si>
  <si>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</si>
  <si>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</si>
  <si>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</si>
  <si>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</si>
  <si>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</si>
  <si>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</si>
  <si>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</si>
  <si>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</si>
  <si>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</si>
  <si>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</si>
  <si>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</si>
  <si>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</si>
  <si>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</si>
  <si>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</si>
  <si>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</si>
  <si>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</si>
  <si>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</si>
  <si>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</si>
  <si>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</si>
  <si>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</si>
  <si>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</si>
  <si>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</si>
  <si>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</si>
  <si>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</si>
  <si>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</si>
  <si>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</si>
  <si>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</si>
  <si>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</si>
  <si>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</si>
  <si>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</si>
  <si>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</si>
  <si>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</si>
  <si>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</si>
  <si>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</si>
  <si>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</si>
  <si>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</si>
  <si>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</si>
  <si>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</si>
  <si>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</si>
  <si>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</si>
  <si>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</si>
  <si>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</si>
  <si>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</si>
  <si>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</si>
  <si>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</si>
  <si>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</si>
  <si>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</si>
  <si>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</si>
  <si>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</si>
  <si>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</si>
  <si>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</si>
  <si>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</si>
  <si>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</si>
  <si>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</si>
  <si>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</si>
  <si>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</si>
  <si>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</si>
  <si>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</si>
  <si>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</si>
  <si>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</si>
  <si>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</si>
  <si>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</si>
  <si>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</si>
  <si>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</si>
  <si>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</si>
  <si>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</si>
  <si>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</si>
  <si>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</si>
  <si>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</si>
  <si>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</si>
  <si>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</si>
  <si>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</si>
  <si>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</si>
  <si>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</si>
  <si>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</si>
  <si>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</si>
  <si>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</si>
  <si>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</si>
  <si>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</si>
  <si>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</si>
  <si>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</si>
  <si>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</si>
  <si>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</si>
  <si>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</si>
  <si>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</si>
  <si>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</si>
  <si>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</si>
  <si>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</si>
  <si>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</si>
  <si>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</si>
  <si>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</si>
  <si>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</si>
  <si>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</si>
  <si>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</si>
  <si>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</si>
  <si>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</si>
  <si>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</si>
  <si>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</si>
  <si>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</si>
  <si>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</si>
  <si>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</si>
  <si>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</si>
  <si>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</si>
  <si>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</si>
  <si>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</si>
  <si>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</si>
  <si>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</si>
  <si>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</si>
  <si>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</si>
  <si>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</si>
  <si>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</si>
  <si>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</si>
  <si>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</si>
  <si>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</si>
  <si>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</si>
  <si>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</si>
  <si>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</si>
  <si>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</si>
  <si>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</si>
  <si>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</si>
  <si>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</si>
  <si>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</si>
  <si>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</si>
  <si>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</si>
  <si>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</si>
  <si>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</si>
  <si>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</si>
  <si>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</si>
  <si>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</si>
  <si>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</si>
  <si>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</si>
  <si>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</si>
  <si>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</si>
  <si>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</si>
  <si>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</si>
  <si>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</si>
  <si>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</si>
  <si>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</si>
  <si>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</si>
  <si>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</si>
  <si>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</si>
  <si>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</si>
  <si>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</si>
  <si>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</si>
  <si>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</si>
  <si>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</si>
  <si>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</si>
  <si>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</si>
  <si>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</si>
  <si>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</si>
  <si>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</si>
  <si>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</si>
  <si>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</si>
  <si>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</si>
  <si>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</si>
  <si>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</si>
  <si>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</si>
  <si>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</si>
  <si>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</si>
  <si>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</si>
  <si>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</si>
  <si>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</si>
  <si>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</si>
  <si>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</si>
  <si>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</si>
  <si>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</si>
  <si>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</si>
  <si>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</si>
  <si>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</si>
  <si>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</si>
  <si>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</si>
  <si>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</si>
  <si>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</si>
  <si>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</si>
  <si>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</si>
  <si>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</si>
  <si>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</si>
  <si>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</si>
  <si>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</si>
  <si>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</si>
  <si>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</si>
  <si>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</si>
  <si>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</si>
  <si>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</si>
  <si>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</si>
  <si>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</si>
  <si>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</si>
  <si>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</si>
  <si>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</si>
  <si>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</si>
  <si>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</si>
  <si>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</si>
  <si>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</si>
  <si>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</si>
  <si>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</si>
  <si>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</si>
  <si>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</si>
  <si>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</si>
  <si>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</si>
  <si>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</si>
  <si>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</si>
  <si>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</si>
  <si>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</si>
  <si>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</si>
  <si>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</si>
  <si>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</si>
  <si>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</si>
  <si>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</si>
  <si>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</si>
  <si>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</si>
  <si>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</si>
  <si>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</si>
  <si>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</si>
  <si>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</si>
  <si>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</si>
  <si>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</si>
  <si>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</si>
  <si>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</si>
  <si>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</si>
  <si>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</si>
  <si>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</si>
  <si>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</si>
  <si>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</si>
  <si>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</si>
  <si>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</si>
  <si>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</si>
  <si>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</si>
  <si>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</si>
  <si>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</si>
  <si>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</si>
  <si>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</si>
  <si>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</si>
  <si>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</si>
  <si>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</si>
  <si>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</si>
  <si>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</si>
  <si>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</si>
  <si>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</si>
  <si>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</si>
  <si>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</si>
  <si>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</si>
  <si>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</si>
  <si>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</si>
  <si>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</si>
  <si>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</si>
  <si>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</si>
  <si>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</si>
  <si>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</si>
  <si>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</si>
  <si>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</si>
  <si>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</si>
  <si>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</si>
  <si>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</si>
  <si>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</si>
  <si>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</si>
  <si>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</si>
  <si>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</si>
  <si>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</si>
  <si>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</si>
  <si>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</si>
  <si>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</si>
  <si>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</si>
  <si>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</si>
  <si>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</si>
  <si>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</si>
  <si>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</si>
  <si>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</si>
  <si>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</si>
  <si>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</si>
  <si>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</si>
  <si>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</si>
  <si>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</si>
  <si>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</si>
  <si>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</si>
  <si>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</si>
  <si>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</si>
  <si>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</si>
  <si>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</si>
  <si>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</si>
  <si>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</si>
  <si>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</si>
  <si>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</si>
  <si>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</si>
  <si>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</si>
  <si>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</si>
  <si>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</si>
  <si>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</si>
  <si>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</si>
  <si>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</si>
  <si>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</si>
  <si>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</si>
  <si>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</si>
  <si>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</si>
  <si>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</si>
  <si>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</si>
  <si>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</si>
  <si>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</si>
  <si>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</si>
  <si>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</si>
  <si>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</si>
  <si>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</si>
  <si>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</si>
  <si>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</si>
  <si>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</si>
  <si>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</si>
  <si>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</si>
  <si>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</si>
  <si>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</si>
  <si>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</si>
  <si>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</si>
  <si>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</si>
  <si>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</si>
  <si>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</si>
  <si>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</si>
  <si>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</si>
  <si>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</si>
  <si>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</si>
  <si>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</si>
  <si>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</si>
  <si>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</si>
  <si>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</si>
  <si>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</si>
  <si>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</si>
  <si>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</si>
  <si>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</si>
  <si>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</si>
  <si>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</si>
  <si>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</si>
  <si>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</si>
  <si>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</si>
  <si>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</si>
  <si>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</si>
  <si>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</si>
  <si>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</si>
  <si>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</si>
  <si>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</si>
  <si>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</si>
  <si>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</si>
  <si>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</si>
  <si>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</si>
  <si>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</si>
  <si>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</si>
  <si>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</si>
  <si>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</si>
  <si>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</si>
  <si>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</si>
  <si>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</si>
  <si>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</si>
  <si>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</si>
  <si>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</si>
  <si>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</si>
  <si>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</si>
  <si>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</si>
  <si>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</si>
  <si>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</si>
  <si>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</si>
  <si>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</si>
  <si>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</si>
  <si>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</si>
  <si>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</si>
  <si>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</si>
  <si>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</si>
  <si>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</si>
  <si>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</si>
  <si>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</si>
  <si>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</si>
  <si>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</si>
  <si>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</si>
  <si>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</si>
  <si>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</si>
  <si>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</si>
  <si>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</si>
  <si>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</si>
  <si>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</si>
  <si>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</si>
  <si>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</si>
  <si>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</si>
  <si>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</si>
  <si>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</si>
  <si>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</si>
  <si>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</si>
  <si>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</si>
  <si>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</si>
  <si>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</si>
  <si>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</si>
  <si>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</si>
  <si>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</si>
  <si>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</si>
  <si>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</si>
  <si>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</si>
  <si>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</si>
  <si>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</si>
  <si>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</si>
  <si>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</si>
  <si>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</si>
  <si>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</si>
  <si>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</si>
  <si>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</si>
  <si>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</si>
  <si>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</si>
  <si>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</si>
  <si>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</si>
  <si>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</si>
  <si>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</si>
  <si>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</si>
  <si>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</si>
  <si>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</si>
  <si>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</si>
  <si>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</si>
  <si>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</si>
  <si>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</si>
  <si>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</si>
  <si>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</si>
  <si>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</si>
  <si>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</si>
  <si>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</si>
  <si>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</si>
  <si>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</si>
  <si>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</si>
  <si>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</si>
  <si>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</si>
  <si>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</si>
  <si>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</si>
  <si>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</si>
  <si>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</si>
  <si>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</si>
  <si>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</si>
  <si>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</si>
  <si>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</si>
  <si>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</si>
  <si>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</si>
  <si>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</si>
  <si>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</si>
  <si>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</si>
  <si>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</si>
  <si>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</si>
  <si>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</si>
  <si>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</si>
  <si>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</si>
  <si>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</si>
  <si>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</si>
  <si>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</si>
  <si>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</si>
  <si>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</si>
  <si>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</si>
  <si>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</si>
  <si>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</si>
  <si>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</si>
  <si>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</si>
  <si>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</si>
  <si>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</si>
  <si>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</si>
  <si>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</si>
  <si>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</si>
  <si>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</si>
  <si>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</si>
  <si>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</si>
  <si>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</si>
  <si>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</si>
  <si>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</si>
  <si>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</si>
  <si>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</si>
  <si>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</si>
  <si>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</si>
  <si>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</si>
  <si>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</si>
  <si>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</si>
  <si>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</si>
  <si>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</si>
  <si>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</si>
  <si>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</si>
  <si>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</si>
  <si>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</si>
  <si>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</si>
  <si>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</si>
  <si>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</si>
  <si>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</si>
  <si>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</si>
  <si>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</si>
  <si>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</si>
  <si>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</si>
  <si>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</si>
  <si>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</si>
  <si>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</si>
  <si>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</si>
  <si>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</si>
  <si>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</si>
  <si>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</si>
  <si>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</si>
  <si>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</si>
  <si>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</si>
  <si>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</si>
  <si>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</si>
  <si>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</si>
  <si>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</si>
  <si>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</si>
  <si>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</si>
  <si>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</si>
  <si>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</si>
  <si>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</si>
  <si>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</si>
  <si>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</si>
  <si>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</si>
  <si>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</si>
  <si>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</si>
  <si>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</si>
  <si>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</si>
  <si>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</si>
  <si>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</si>
  <si>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</si>
  <si>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</si>
  <si>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</si>
  <si>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</si>
  <si>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</si>
  <si>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</si>
  <si>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</si>
  <si>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</si>
  <si>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</si>
  <si>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</si>
  <si>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</si>
  <si>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</si>
  <si>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</si>
  <si>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</si>
  <si>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</si>
  <si>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</si>
  <si>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</si>
  <si>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</si>
  <si>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</si>
  <si>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</si>
  <si>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</si>
  <si>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</si>
  <si>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</si>
  <si>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</si>
  <si>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</si>
  <si>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</si>
  <si>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</si>
  <si>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</si>
  <si>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</si>
  <si>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</si>
  <si>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</si>
  <si>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</si>
  <si>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</si>
  <si>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</si>
  <si>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</si>
  <si>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</si>
  <si>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</si>
  <si>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</si>
  <si>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</si>
  <si>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</si>
  <si>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</si>
  <si>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</si>
  <si>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</si>
  <si>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</si>
  <si>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</si>
  <si>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</si>
  <si>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</si>
  <si>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</si>
  <si>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</si>
  <si>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</si>
  <si>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</si>
  <si>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</si>
  <si>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</si>
  <si>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</si>
  <si>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</si>
  <si>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</si>
  <si>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</si>
  <si>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</si>
  <si>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</si>
  <si>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</si>
  <si>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</si>
  <si>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</si>
  <si>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</si>
  <si>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</si>
  <si>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</si>
  <si>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</si>
  <si>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</si>
  <si>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</si>
  <si>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</si>
  <si>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</si>
  <si>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</si>
  <si>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</si>
  <si>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</si>
  <si>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</si>
  <si>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</si>
  <si>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</si>
  <si>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</si>
  <si>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</si>
  <si>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</si>
  <si>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</si>
  <si>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</si>
  <si>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</si>
  <si>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</si>
  <si>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</si>
  <si>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</si>
  <si>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</si>
  <si>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</si>
  <si>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</si>
  <si>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</si>
  <si>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</si>
  <si>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</si>
  <si>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</si>
  <si>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</si>
  <si>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</si>
  <si>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</si>
  <si>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</si>
  <si>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</si>
  <si>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</si>
  <si>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</si>
  <si>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</si>
  <si>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</si>
  <si>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</si>
  <si>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</si>
  <si>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</si>
  <si>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</si>
  <si>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</si>
  <si>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</si>
  <si>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</si>
  <si>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</si>
  <si>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</si>
  <si>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</si>
  <si>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</si>
  <si>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</si>
  <si>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</si>
  <si>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</si>
  <si>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</si>
  <si>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</si>
  <si>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</si>
  <si>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</si>
  <si>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</si>
  <si>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</si>
  <si>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</si>
  <si>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</si>
  <si>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</si>
  <si>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</si>
  <si>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</si>
  <si>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</si>
  <si>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</si>
  <si>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</si>
  <si>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</si>
  <si>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</si>
  <si>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</si>
  <si>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</si>
  <si>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</si>
  <si>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</si>
  <si>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</si>
  <si>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</si>
  <si>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</si>
  <si>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</si>
  <si>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</si>
  <si>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</si>
  <si>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</si>
  <si>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</si>
  <si>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</si>
  <si>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</si>
  <si>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</si>
  <si>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</si>
  <si>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</si>
  <si>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</si>
  <si>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</si>
  <si>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</si>
  <si>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</si>
  <si>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</si>
  <si>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</si>
  <si>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</si>
  <si>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</si>
  <si>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</si>
  <si>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</si>
  <si>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</si>
  <si>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</si>
  <si>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</si>
  <si>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</si>
  <si>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</si>
  <si>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</si>
  <si>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</si>
  <si>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</si>
  <si>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</si>
  <si>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</si>
  <si>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</si>
  <si>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</si>
  <si>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</si>
  <si>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</si>
  <si>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</si>
  <si>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</si>
  <si>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</si>
  <si>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</si>
  <si>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</si>
  <si>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</si>
  <si>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</si>
  <si>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</si>
  <si>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</si>
  <si>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</si>
  <si>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</si>
  <si>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</si>
  <si>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</si>
  <si>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</si>
  <si>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</si>
  <si>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</si>
  <si>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</si>
  <si>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</si>
  <si>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</si>
  <si>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</si>
  <si>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</si>
  <si>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</si>
  <si>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</si>
  <si>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</si>
  <si>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</si>
  <si>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</si>
  <si>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</si>
  <si>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</si>
  <si>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</si>
  <si>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</si>
  <si>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</si>
  <si>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</si>
  <si>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</si>
  <si>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</si>
  <si>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</si>
  <si>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</si>
  <si>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</si>
  <si>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</si>
  <si>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</si>
  <si>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</si>
  <si>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</si>
  <si>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</si>
  <si>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</si>
  <si>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</si>
  <si>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</si>
  <si>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</si>
  <si>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</si>
  <si>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</si>
  <si>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</si>
  <si>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</si>
  <si>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</si>
  <si>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</si>
  <si>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</si>
  <si>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</si>
  <si>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</si>
  <si>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</si>
  <si>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</si>
  <si>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</si>
  <si>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</si>
  <si>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</si>
  <si>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</si>
  <si>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</si>
  <si>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</si>
  <si>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</si>
  <si>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</si>
  <si>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</si>
  <si>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</si>
  <si>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</si>
  <si>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</si>
  <si>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</si>
  <si>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</si>
  <si>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</si>
  <si>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</si>
  <si>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</si>
  <si>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</si>
  <si>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</si>
  <si>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</si>
  <si>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</si>
  <si>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</si>
  <si>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</si>
  <si>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</si>
  <si>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</si>
  <si>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</si>
  <si>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</si>
  <si>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</si>
  <si>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</si>
  <si>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</si>
  <si>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</si>
  <si>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</si>
  <si>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</si>
  <si>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</si>
  <si>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</si>
  <si>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</si>
  <si>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</si>
  <si>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</si>
  <si>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</si>
  <si>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</si>
  <si>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</si>
  <si>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</si>
  <si>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</si>
  <si>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</si>
  <si>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</si>
  <si>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</si>
  <si>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</si>
  <si>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</si>
  <si>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</si>
  <si>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</si>
  <si>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</si>
  <si>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</si>
  <si>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</si>
  <si>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</si>
  <si>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</si>
  <si>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</si>
  <si>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</si>
  <si>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</si>
  <si>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</si>
  <si>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</si>
  <si>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</si>
  <si>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</si>
  <si>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</si>
  <si>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</si>
  <si>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</si>
  <si>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</si>
  <si>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</si>
  <si>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</si>
  <si>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</si>
  <si>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</si>
  <si>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</si>
  <si>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</si>
  <si>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</si>
  <si>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</si>
  <si>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</si>
  <si>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</si>
  <si>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</si>
  <si>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</si>
  <si>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</si>
  <si>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</si>
  <si>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</si>
  <si>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</si>
  <si>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</si>
  <si>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</si>
  <si>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</si>
  <si>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</si>
  <si>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</si>
  <si>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</si>
  <si>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</si>
  <si>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</si>
  <si>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</si>
  <si>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</si>
  <si>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</si>
  <si>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</si>
  <si>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</si>
  <si>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</si>
  <si>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</si>
  <si>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</si>
  <si>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</si>
  <si>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</si>
  <si>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</si>
  <si>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</si>
  <si>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</si>
  <si>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</si>
  <si>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</si>
  <si>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</si>
  <si>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</si>
  <si>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</si>
  <si>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</si>
  <si>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</si>
  <si>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</si>
  <si>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</si>
  <si>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</si>
  <si>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</si>
  <si>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</si>
  <si>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</si>
  <si>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</si>
  <si>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</si>
  <si>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</si>
  <si>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</si>
  <si>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</si>
  <si>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</si>
  <si>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</si>
  <si>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</si>
  <si>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</si>
  <si>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</si>
  <si>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</si>
  <si>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</si>
  <si>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</si>
  <si>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</si>
  <si>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</si>
  <si>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</si>
  <si>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</si>
  <si>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</si>
  <si>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</si>
  <si>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</si>
  <si>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</si>
  <si>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</si>
  <si>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</si>
  <si>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</si>
  <si>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</si>
  <si>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</si>
  <si>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</si>
  <si>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</si>
  <si>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</si>
  <si>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</si>
  <si>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</si>
  <si>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</si>
  <si>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</si>
  <si>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</si>
  <si>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</si>
  <si>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</si>
  <si>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</si>
  <si>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</si>
  <si>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</si>
  <si>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</si>
  <si>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</si>
  <si>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</si>
  <si>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</si>
  <si>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</si>
  <si>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</si>
  <si>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</si>
  <si>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</si>
  <si>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</si>
  <si>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</si>
  <si>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</si>
  <si>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</si>
  <si>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</si>
  <si>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</si>
  <si>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</si>
  <si>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</si>
  <si>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</si>
  <si>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</si>
  <si>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</si>
  <si>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</si>
  <si>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</si>
  <si>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</si>
  <si>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</si>
  <si>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</si>
  <si>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</si>
  <si>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</si>
  <si>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</si>
  <si>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</si>
  <si>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</si>
  <si>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</si>
  <si>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</si>
  <si>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</si>
  <si>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</si>
  <si>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</si>
  <si>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</si>
  <si>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</si>
  <si>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</si>
  <si>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</si>
  <si>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</si>
  <si>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</si>
  <si>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</si>
  <si>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</si>
  <si>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</si>
  <si>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</si>
  <si>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</si>
  <si>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</si>
  <si>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</si>
  <si>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</si>
  <si>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</si>
  <si>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</si>
  <si>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</si>
  <si>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</si>
  <si>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</si>
  <si>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</si>
  <si>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</si>
  <si>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</si>
  <si>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</si>
  <si>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</si>
  <si>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</si>
  <si>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</si>
  <si>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</si>
  <si>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</si>
  <si>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</si>
  <si>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</si>
  <si>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</si>
  <si>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</si>
  <si>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</si>
  <si>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</si>
  <si>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</si>
  <si>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</si>
  <si>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</si>
  <si>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</si>
  <si>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</si>
  <si>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</si>
  <si>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</si>
  <si>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</si>
  <si>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</si>
  <si>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</si>
  <si>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</si>
  <si>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</si>
  <si>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</si>
  <si>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</si>
  <si>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</si>
  <si>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</si>
  <si>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</si>
  <si>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</si>
  <si>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</si>
  <si>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</si>
  <si>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</si>
  <si>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</si>
  <si>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</si>
  <si>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</si>
  <si>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</si>
  <si>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</si>
  <si>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</si>
  <si>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</si>
  <si>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</si>
  <si>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</si>
  <si>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</si>
  <si>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</si>
  <si>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</si>
  <si>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</si>
  <si>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</si>
  <si>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</si>
  <si>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</si>
  <si>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</si>
  <si>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</si>
  <si>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</si>
  <si>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</si>
  <si>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</si>
  <si>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</si>
  <si>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</si>
  <si>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</si>
  <si>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</si>
  <si>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</si>
  <si>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</si>
  <si>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</si>
  <si>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</si>
  <si>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</si>
  <si>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</si>
  <si>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</si>
  <si>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</si>
  <si>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</si>
  <si>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</si>
  <si>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</si>
  <si>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</si>
  <si>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</si>
  <si>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</si>
  <si>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</si>
  <si>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</si>
  <si>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</si>
  <si>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</si>
  <si>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</si>
  <si>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</si>
  <si>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</si>
  <si>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</si>
  <si>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</si>
  <si>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</si>
  <si>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</si>
  <si>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</si>
  <si>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</si>
  <si>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</si>
  <si>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</si>
  <si>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</si>
  <si>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</si>
  <si>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</si>
  <si>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</si>
  <si>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</si>
  <si>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</si>
  <si>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</si>
  <si>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</si>
  <si>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</si>
  <si>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</si>
  <si>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</si>
  <si>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</si>
  <si>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</si>
  <si>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</si>
  <si>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</si>
  <si>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</si>
  <si>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</si>
  <si>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</si>
  <si>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</si>
  <si>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</si>
  <si>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</si>
  <si>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</si>
  <si>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</si>
  <si>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</si>
  <si>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</si>
  <si>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</si>
  <si>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</si>
  <si>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</si>
  <si>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</si>
  <si>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</si>
  <si>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</si>
  <si>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</si>
  <si>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</si>
  <si>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</si>
  <si>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</si>
  <si>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</si>
  <si>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</si>
  <si>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</si>
  <si>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</si>
  <si>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</si>
  <si>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</si>
  <si>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</si>
  <si>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</si>
  <si>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</si>
  <si>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</si>
  <si>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</si>
  <si>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</si>
  <si>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</si>
  <si>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</si>
  <si>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</si>
  <si>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</si>
  <si>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</si>
  <si>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</si>
  <si>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</si>
  <si>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</si>
  <si>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</si>
  <si>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</si>
  <si>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</si>
  <si>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</si>
  <si>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</si>
  <si>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</si>
  <si>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</si>
  <si>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</si>
  <si>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</si>
  <si>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</si>
  <si>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</si>
  <si>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</si>
  <si>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</si>
  <si>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</si>
  <si>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</si>
  <si>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</si>
  <si>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</si>
  <si>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</si>
  <si>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</si>
  <si>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</si>
  <si>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</si>
  <si>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</si>
  <si>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</si>
  <si>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</si>
  <si>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</si>
  <si>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</si>
  <si>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</si>
  <si>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</si>
  <si>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</si>
  <si>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</si>
  <si>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</si>
  <si>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</si>
  <si>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</si>
  <si>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</si>
  <si>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</si>
  <si>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</si>
  <si>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</si>
  <si>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</si>
  <si>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</si>
  <si>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</si>
  <si>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</si>
  <si>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</si>
  <si>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</si>
  <si>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</si>
  <si>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</si>
  <si>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</si>
  <si>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</si>
  <si>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</si>
  <si>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</si>
  <si>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</si>
  <si>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</si>
  <si>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</si>
  <si>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</si>
  <si>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</si>
  <si>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</si>
  <si>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</si>
  <si>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</si>
  <si>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</si>
  <si>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</si>
  <si>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</si>
  <si>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</si>
  <si>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</si>
  <si>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</si>
  <si>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</si>
  <si>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</si>
  <si>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</si>
  <si>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</si>
  <si>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</si>
  <si>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</si>
  <si>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</si>
  <si>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</si>
  <si>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</si>
  <si>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</si>
  <si>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</si>
  <si>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</si>
  <si>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</si>
  <si>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</si>
  <si>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</si>
  <si>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</si>
  <si>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</si>
  <si>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</si>
  <si>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</si>
  <si>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</si>
  <si>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</si>
  <si>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</si>
  <si>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</si>
  <si>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</si>
  <si>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</si>
  <si>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</si>
  <si>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</si>
  <si>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</si>
  <si>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</si>
  <si>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</si>
  <si>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</si>
  <si>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</si>
  <si>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</si>
  <si>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</si>
  <si>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</si>
  <si>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</si>
  <si>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</si>
  <si>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</si>
  <si>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</si>
  <si>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</si>
  <si>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</si>
  <si>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</si>
  <si>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</si>
  <si>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</si>
  <si>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</si>
  <si>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</si>
  <si>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</si>
  <si>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</si>
  <si>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</si>
  <si>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</si>
  <si>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</si>
  <si>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</si>
  <si>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</si>
  <si>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</si>
  <si>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</si>
  <si>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</si>
  <si>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</si>
  <si>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</si>
  <si>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</si>
  <si>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</si>
  <si>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</si>
  <si>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</si>
  <si>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</si>
  <si>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</si>
  <si>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</si>
  <si>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</si>
  <si>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</si>
  <si>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</si>
  <si>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</si>
  <si>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</si>
  <si>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</si>
  <si>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</si>
  <si>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</si>
  <si>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</si>
  <si>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</si>
  <si>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</si>
  <si>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</si>
  <si>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</si>
  <si>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</si>
  <si>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</si>
  <si>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</si>
  <si>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</si>
  <si>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</si>
  <si>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</si>
  <si>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</si>
  <si>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</si>
  <si>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</si>
  <si>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</si>
  <si>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</si>
  <si>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</si>
  <si>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</si>
  <si>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</si>
  <si>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</si>
  <si>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</si>
  <si>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</si>
  <si>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</si>
  <si>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</si>
  <si>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</si>
  <si>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</si>
  <si>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</si>
  <si>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</si>
  <si>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</si>
  <si>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</si>
  <si>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</si>
  <si>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</si>
  <si>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</si>
  <si>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</si>
  <si>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</si>
  <si>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</si>
  <si>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</si>
  <si>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</si>
  <si>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</si>
  <si>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</si>
  <si>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</si>
  <si>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</si>
  <si>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</si>
  <si>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</si>
  <si>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</si>
  <si>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</si>
  <si>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</si>
  <si>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</si>
  <si>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</si>
  <si>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</si>
  <si>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</si>
  <si>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</si>
  <si>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</si>
  <si>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</si>
  <si>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</si>
  <si>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</si>
  <si>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</si>
  <si>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</si>
  <si>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</si>
  <si>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</si>
  <si>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</si>
  <si>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</si>
  <si>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</si>
  <si>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</si>
  <si>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</si>
  <si>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</si>
  <si>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</si>
  <si>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</si>
  <si>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</si>
  <si>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</si>
  <si>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</si>
  <si>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</si>
  <si>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</si>
  <si>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</si>
  <si>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</si>
  <si>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</si>
  <si>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</si>
  <si>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</si>
  <si>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</si>
  <si>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</si>
  <si>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</si>
  <si>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</si>
  <si>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</si>
  <si>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</si>
  <si>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</si>
  <si>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</si>
  <si>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</si>
  <si>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</si>
  <si>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</si>
  <si>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</si>
  <si>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</si>
  <si>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</si>
  <si>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</si>
  <si>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</si>
  <si>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</si>
  <si>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</si>
  <si>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</si>
  <si>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</si>
  <si>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</si>
  <si>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</si>
  <si>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</si>
  <si>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</si>
  <si>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</si>
  <si>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</si>
  <si>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</si>
  <si>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</si>
  <si>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</si>
  <si>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</si>
  <si>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</si>
  <si>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</si>
  <si>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</si>
  <si>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</si>
  <si>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</si>
  <si>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</si>
  <si>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</si>
  <si>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</si>
  <si>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</si>
  <si>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</si>
  <si>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</si>
  <si>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</si>
  <si>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</si>
  <si>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</si>
  <si>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</si>
  <si>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</si>
  <si>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</si>
  <si>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</si>
  <si>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</si>
  <si>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</si>
  <si>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</si>
  <si>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</si>
  <si>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</si>
  <si>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</si>
  <si>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</si>
  <si>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</si>
  <si>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</si>
  <si>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</si>
  <si>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</si>
  <si>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</si>
  <si>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</si>
  <si>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</si>
  <si>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</si>
  <si>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</si>
  <si>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</si>
  <si>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</si>
  <si>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</si>
  <si>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</si>
  <si>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</si>
  <si>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</si>
  <si>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</si>
  <si>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</si>
  <si>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</si>
  <si>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</si>
  <si>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</si>
  <si>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</si>
  <si>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</si>
  <si>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</si>
  <si>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</si>
  <si>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</si>
  <si>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</si>
  <si>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</si>
  <si>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</si>
  <si>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</si>
  <si>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</si>
  <si>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</si>
  <si>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</si>
  <si>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</si>
  <si>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</si>
  <si>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</si>
  <si>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</si>
  <si>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</si>
  <si>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</si>
  <si>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</si>
  <si>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</si>
  <si>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</si>
  <si>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</si>
  <si>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</si>
  <si>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</si>
  <si>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</si>
  <si>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</si>
  <si>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</si>
  <si>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</si>
  <si>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</si>
  <si>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</si>
  <si>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</si>
  <si>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</si>
  <si>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</si>
  <si>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</si>
  <si>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</si>
  <si>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</si>
  <si>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</si>
  <si>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</si>
  <si>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</si>
  <si>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</si>
  <si>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</si>
  <si>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</si>
  <si>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</si>
  <si>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</si>
  <si>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</si>
  <si>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</si>
  <si>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</si>
  <si>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</si>
  <si>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</si>
  <si>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</si>
  <si>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</si>
  <si>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</si>
  <si>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</si>
  <si>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</si>
  <si>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</si>
  <si>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</si>
  <si>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</si>
  <si>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</si>
  <si>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</si>
  <si>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</si>
  <si>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</si>
  <si>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</si>
  <si>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</si>
  <si>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</si>
  <si>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</si>
  <si>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</si>
  <si>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</si>
  <si>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</si>
  <si>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</si>
  <si>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</si>
  <si>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</si>
  <si>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</si>
  <si>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</si>
  <si>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</si>
  <si>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</si>
  <si>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</si>
  <si>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</si>
  <si>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</si>
  <si>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</si>
  <si>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</si>
  <si>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</si>
  <si>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</si>
  <si>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</si>
  <si>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</si>
  <si>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</si>
  <si>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</si>
  <si>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</si>
  <si>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</si>
  <si>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</si>
  <si>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</si>
  <si>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</si>
  <si>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</si>
  <si>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</si>
  <si>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</si>
  <si>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</si>
  <si>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</si>
  <si>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</si>
  <si>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</si>
  <si>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</si>
  <si>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</si>
  <si>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</si>
  <si>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</si>
  <si>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</si>
  <si>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</si>
  <si>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</si>
  <si>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</si>
  <si>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</si>
  <si>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</si>
  <si>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</si>
  <si>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</si>
  <si>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</si>
  <si>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</si>
  <si>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</si>
  <si>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</si>
  <si>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</si>
  <si>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</si>
  <si>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</si>
  <si>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</si>
  <si>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</si>
  <si>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</si>
  <si>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</si>
  <si>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</si>
  <si>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</si>
  <si>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</si>
  <si>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</si>
  <si>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</si>
  <si>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</si>
  <si>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</si>
  <si>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</si>
  <si>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</si>
  <si>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</si>
  <si>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</si>
  <si>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</si>
  <si>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</si>
  <si>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</si>
  <si>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</si>
  <si>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</si>
  <si>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</si>
  <si>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</si>
  <si>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</si>
  <si>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</si>
  <si>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</si>
  <si>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</si>
  <si>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</si>
  <si>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</si>
  <si>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</si>
  <si>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</si>
  <si>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</si>
  <si>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</si>
  <si>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</si>
  <si>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</si>
  <si>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</si>
  <si>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</si>
  <si>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</si>
  <si>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</si>
  <si>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</si>
  <si>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</si>
  <si>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</si>
  <si>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</si>
  <si>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</si>
  <si>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</si>
  <si>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</si>
  <si>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</si>
  <si>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</si>
  <si>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</si>
  <si>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</si>
  <si>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</si>
  <si>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</si>
  <si>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</si>
  <si>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</si>
  <si>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</si>
  <si>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</si>
  <si>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</si>
  <si>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</si>
  <si>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</si>
  <si>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</si>
  <si>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</si>
  <si>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</si>
  <si>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</si>
  <si>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</si>
  <si>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</si>
  <si>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</si>
  <si>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</si>
  <si>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</si>
  <si>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</si>
  <si>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</si>
  <si>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</si>
  <si>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</si>
  <si>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</si>
  <si>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</si>
  <si>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</si>
  <si>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</si>
  <si>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</si>
  <si>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</si>
  <si>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</si>
  <si>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</si>
  <si>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</si>
  <si>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</si>
  <si>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</si>
  <si>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</si>
  <si>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</si>
  <si>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</si>
  <si>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</si>
  <si>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</si>
  <si>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</si>
  <si>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</si>
  <si>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</si>
  <si>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</si>
  <si>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</si>
  <si>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</si>
  <si>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</si>
  <si>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</si>
  <si>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</si>
  <si>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</si>
  <si>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</si>
  <si>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</si>
  <si>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</si>
  <si>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</si>
  <si>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</si>
  <si>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</si>
  <si>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</si>
  <si>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</si>
  <si>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</si>
  <si>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</si>
  <si>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</si>
  <si>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</si>
  <si>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</si>
  <si>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</si>
  <si>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</si>
  <si>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</si>
  <si>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</si>
  <si>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</si>
  <si>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</si>
  <si>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</si>
  <si>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</si>
  <si>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</si>
  <si>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</si>
  <si>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</si>
  <si>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</si>
  <si>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</si>
  <si>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</si>
  <si>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</si>
  <si>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</si>
  <si>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</si>
  <si>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</si>
  <si>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</si>
  <si>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</si>
  <si>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</si>
  <si>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</si>
  <si>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</si>
  <si>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</si>
  <si>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</si>
  <si>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</si>
  <si>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</si>
  <si>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</si>
  <si>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</si>
  <si>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</si>
  <si>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</si>
  <si>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</si>
  <si>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</si>
  <si>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</si>
  <si>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</si>
  <si>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</si>
  <si>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</si>
  <si>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</si>
  <si>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</si>
  <si>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</si>
  <si>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</si>
  <si>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</si>
  <si>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</si>
  <si>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</si>
  <si>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</si>
  <si>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</si>
  <si>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</si>
  <si>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</si>
  <si>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</si>
  <si>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</si>
  <si>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</si>
  <si>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</si>
  <si>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</si>
  <si>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</si>
  <si>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</si>
  <si>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</si>
  <si>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</si>
  <si>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</si>
  <si>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</si>
  <si>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</si>
  <si>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</si>
  <si>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</si>
  <si>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</si>
  <si>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</si>
  <si>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</si>
  <si>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</si>
  <si>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</si>
  <si>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</si>
  <si>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</si>
  <si>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</si>
  <si>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</si>
  <si>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</si>
  <si>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</si>
  <si>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</si>
  <si>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</si>
  <si>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</si>
  <si>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</si>
  <si>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</si>
  <si>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</si>
  <si>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</si>
  <si>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</si>
  <si>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</si>
  <si>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</si>
  <si>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</si>
  <si>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</si>
  <si>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</si>
  <si>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</si>
  <si>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</si>
  <si>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</si>
  <si>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</si>
  <si>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</si>
  <si>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</si>
  <si>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</si>
  <si>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</si>
  <si>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</si>
  <si>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</si>
  <si>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</si>
  <si>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</si>
  <si>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</si>
  <si>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</si>
  <si>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</si>
  <si>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</si>
  <si>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</si>
  <si>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</si>
  <si>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</si>
  <si>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</si>
  <si>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</si>
  <si>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</si>
  <si>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</si>
  <si>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</si>
  <si>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</si>
  <si>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</si>
  <si>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</si>
  <si>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</si>
  <si>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</si>
  <si>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</si>
  <si>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</si>
  <si>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</si>
  <si>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</si>
  <si>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</si>
  <si>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</si>
  <si>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</si>
  <si>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</si>
  <si>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</si>
  <si>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</si>
  <si>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</si>
  <si>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</si>
  <si>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</si>
  <si>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</si>
  <si>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</si>
  <si>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</si>
  <si>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</si>
  <si>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</si>
  <si>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</si>
  <si>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</si>
  <si>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</si>
  <si>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</si>
  <si>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</si>
  <si>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</si>
  <si>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</si>
  <si>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</si>
  <si>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</si>
  <si>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</si>
  <si>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</si>
  <si>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</si>
  <si>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</si>
  <si>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</si>
  <si>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</si>
  <si>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</si>
  <si>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</si>
  <si>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</si>
  <si>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</si>
  <si>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</si>
  <si>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</si>
  <si>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</si>
  <si>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</si>
  <si>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</si>
  <si>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</si>
  <si>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</si>
  <si>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</si>
  <si>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</si>
  <si>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</si>
  <si>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</si>
  <si>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</si>
  <si>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</si>
  <si>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</si>
  <si>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</si>
  <si>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</si>
  <si>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</si>
  <si>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</si>
  <si>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</si>
  <si>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</si>
  <si>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</si>
  <si>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</si>
  <si>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</si>
  <si>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</si>
  <si>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</si>
  <si>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</si>
  <si>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</si>
  <si>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</si>
  <si>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</si>
  <si>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</si>
  <si>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</si>
  <si>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</si>
  <si>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</si>
  <si>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</si>
  <si>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</si>
  <si>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</si>
  <si>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</si>
  <si>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</si>
  <si>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</si>
  <si>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</si>
  <si>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</si>
  <si>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</si>
  <si>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</si>
  <si>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</si>
  <si>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</si>
  <si>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</si>
  <si>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</si>
  <si>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</si>
  <si>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</si>
  <si>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</si>
  <si>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</si>
  <si>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</si>
  <si>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</si>
  <si>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</si>
  <si>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</si>
  <si>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</si>
  <si>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</si>
  <si>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</si>
  <si>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</si>
  <si>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</si>
  <si>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</si>
  <si>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</si>
  <si>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</si>
  <si>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</si>
  <si>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</si>
  <si>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</si>
  <si>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</si>
  <si>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</si>
  <si>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</si>
  <si>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</si>
  <si>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</si>
  <si>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</si>
  <si>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</si>
  <si>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</si>
  <si>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</si>
  <si>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</si>
  <si>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</si>
  <si>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</si>
  <si>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</si>
  <si>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</si>
  <si>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</si>
  <si>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</si>
  <si>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</si>
  <si>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</si>
  <si>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</si>
  <si>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</si>
  <si>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</si>
  <si>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</si>
  <si>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</si>
  <si>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</si>
  <si>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</si>
  <si>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</si>
  <si>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</si>
  <si>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</si>
  <si>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</si>
  <si>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</si>
  <si>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</si>
  <si>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</si>
  <si>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</si>
  <si>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</si>
  <si>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</si>
  <si>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</si>
  <si>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</si>
  <si>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</si>
  <si>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</si>
  <si>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</si>
  <si>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</si>
  <si>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</si>
  <si>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</si>
  <si>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</si>
  <si>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</si>
  <si>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</si>
  <si>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</si>
  <si>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</si>
  <si>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</si>
  <si>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</si>
  <si>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</si>
  <si>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</si>
  <si>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</si>
  <si>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</si>
  <si>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</si>
  <si>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</si>
  <si>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</si>
  <si>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</si>
  <si>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</si>
  <si>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</si>
  <si>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</si>
  <si>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</si>
  <si>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</si>
  <si>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</si>
  <si>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</si>
  <si>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</si>
  <si>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</si>
  <si>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</si>
  <si>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</si>
  <si>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</si>
  <si>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</si>
  <si>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</si>
  <si>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</si>
  <si>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</si>
  <si>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</si>
  <si>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</si>
  <si>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</si>
  <si>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</si>
  <si>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</si>
  <si>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</si>
  <si>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</si>
  <si>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</si>
  <si>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</si>
  <si>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</si>
  <si>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</si>
  <si>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</si>
  <si>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</si>
  <si>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</si>
  <si>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</si>
  <si>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</si>
  <si>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</si>
  <si>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</si>
  <si>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</si>
  <si>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</si>
  <si>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</si>
  <si>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</si>
  <si>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</si>
  <si>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</si>
  <si>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</si>
  <si>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</si>
  <si>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</si>
  <si>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</si>
  <si>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</si>
  <si>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</si>
  <si>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</si>
  <si>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</si>
  <si>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</si>
  <si>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</si>
  <si>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</si>
  <si>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</si>
  <si>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</si>
  <si>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</si>
  <si>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</si>
  <si>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</si>
  <si>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</si>
  <si>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</si>
  <si>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</si>
  <si>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</si>
  <si>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</si>
  <si>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</si>
  <si>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</si>
  <si>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</si>
  <si>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</si>
  <si>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</si>
  <si>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</si>
  <si>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</si>
  <si>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</si>
  <si>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</si>
  <si>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</si>
  <si>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</si>
  <si>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</si>
  <si>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</si>
  <si>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</si>
  <si>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</si>
  <si>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</si>
  <si>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</si>
  <si>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</si>
  <si>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</si>
  <si>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</si>
  <si>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</si>
  <si>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</si>
  <si>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</si>
  <si>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</si>
  <si>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</si>
  <si>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</si>
  <si>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</si>
  <si>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</si>
  <si>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</si>
  <si>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</si>
  <si>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</si>
  <si>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</si>
  <si>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</si>
  <si>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</si>
  <si>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</si>
  <si>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</si>
  <si>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</si>
  <si>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</si>
  <si>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</si>
  <si>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</si>
  <si>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</si>
  <si>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</si>
  <si>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</si>
  <si>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</si>
  <si>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</si>
  <si>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</si>
  <si>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</si>
  <si>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</si>
  <si>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</si>
  <si>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</si>
  <si>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</si>
  <si>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</si>
  <si>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</si>
  <si>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</si>
  <si>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</si>
  <si>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</si>
  <si>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</si>
  <si>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</si>
  <si>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</si>
  <si>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</si>
  <si>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</si>
  <si>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</si>
  <si>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</si>
  <si>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</si>
  <si>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</si>
  <si>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</si>
  <si>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</si>
  <si>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</si>
  <si>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</si>
  <si>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</si>
  <si>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</si>
  <si>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</si>
  <si>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</si>
  <si>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</si>
  <si>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</si>
  <si>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</si>
  <si>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</si>
  <si>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</si>
  <si>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</si>
  <si>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</si>
  <si>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</si>
  <si>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</si>
  <si>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</si>
  <si>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</si>
  <si>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</si>
  <si>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</si>
  <si>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</si>
  <si>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</si>
  <si>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</si>
  <si>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</si>
  <si>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</si>
  <si>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</si>
  <si>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</si>
  <si>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</si>
  <si>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</si>
  <si>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</si>
  <si>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</si>
  <si>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</si>
  <si>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</si>
  <si>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</si>
  <si>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</si>
  <si>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</si>
  <si>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</si>
  <si>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</si>
  <si>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</si>
  <si>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</si>
  <si>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</si>
  <si>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</si>
  <si>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</si>
  <si>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</si>
  <si>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</si>
  <si>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</si>
  <si>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</si>
  <si>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</si>
  <si>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</si>
  <si>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</si>
  <si>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</si>
  <si>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</si>
  <si>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</si>
  <si>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</si>
  <si>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</si>
  <si>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</si>
  <si>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</si>
  <si>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</si>
  <si>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</si>
  <si>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</si>
  <si>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</si>
  <si>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</si>
  <si>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</si>
  <si>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</si>
  <si>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</si>
  <si>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</si>
  <si>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</si>
  <si>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</si>
  <si>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</si>
  <si>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</si>
  <si>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</si>
  <si>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</si>
  <si>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</si>
  <si>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</si>
  <si>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</si>
  <si>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</si>
  <si>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</si>
  <si>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</si>
  <si>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</si>
  <si>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</si>
  <si>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</si>
  <si>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</si>
  <si>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</si>
  <si>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</si>
  <si>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</si>
  <si>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</si>
  <si>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</si>
  <si>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</si>
  <si>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</si>
  <si>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</si>
  <si>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</si>
  <si>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</si>
  <si>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</si>
  <si>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</si>
  <si>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</si>
  <si>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</si>
  <si>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</si>
  <si>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</si>
  <si>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</si>
  <si>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</si>
  <si>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</si>
  <si>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</si>
  <si>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</si>
  <si>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</si>
  <si>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</si>
  <si>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</si>
  <si>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</si>
  <si>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</si>
  <si>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</si>
  <si>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</si>
  <si>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</si>
  <si>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</si>
  <si>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</si>
  <si>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</si>
  <si>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</si>
  <si>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</si>
  <si>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</si>
  <si>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</si>
  <si>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</si>
  <si>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</si>
  <si>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</si>
  <si>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</si>
  <si>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</si>
  <si>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</si>
  <si>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</si>
  <si>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</si>
  <si>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</si>
  <si>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</si>
  <si>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</si>
  <si>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</si>
  <si>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</si>
  <si>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</si>
  <si>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</si>
  <si>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</si>
  <si>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</si>
  <si>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</si>
  <si>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</si>
  <si>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</si>
  <si>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</si>
  <si>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</si>
  <si>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</si>
  <si>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</si>
  <si>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</si>
  <si>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</si>
  <si>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</si>
  <si>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</si>
  <si>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</si>
  <si>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</si>
  <si>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</si>
  <si>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</si>
  <si>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</si>
  <si>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</si>
  <si>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</si>
  <si>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</si>
  <si>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</si>
  <si>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</si>
  <si>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</si>
  <si>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</si>
  <si>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</si>
  <si>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</si>
  <si>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</si>
  <si>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</si>
  <si>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</si>
  <si>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</si>
  <si>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</si>
  <si>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</si>
  <si>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</si>
  <si>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</si>
  <si>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</si>
  <si>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</si>
  <si>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</si>
  <si>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</si>
  <si>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</si>
  <si>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</si>
  <si>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</si>
  <si>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</si>
  <si>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</si>
  <si>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</si>
  <si>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</si>
  <si>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</si>
  <si>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</si>
  <si>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</si>
  <si>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</si>
  <si>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</si>
  <si>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</si>
  <si>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</si>
  <si>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</si>
  <si>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</si>
  <si>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</si>
  <si>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</si>
  <si>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</si>
  <si>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</si>
  <si>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</si>
  <si>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</si>
  <si>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</si>
  <si>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</si>
  <si>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</si>
  <si>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</si>
  <si>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</si>
  <si>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</si>
  <si>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</si>
  <si>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</si>
  <si>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</si>
  <si>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</si>
  <si>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</si>
  <si>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</si>
  <si>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</si>
  <si>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</si>
  <si>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</si>
  <si>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</si>
  <si>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</si>
  <si>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</si>
  <si>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</si>
  <si>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</si>
  <si>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</si>
  <si>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</si>
  <si>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</si>
  <si>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</si>
  <si>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</si>
  <si>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</si>
  <si>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</si>
  <si>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</si>
  <si>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</si>
  <si>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</si>
  <si>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</si>
  <si>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</si>
  <si>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</si>
  <si>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</si>
  <si>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</si>
  <si>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</si>
  <si>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</si>
  <si>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</si>
  <si>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</si>
  <si>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</si>
  <si>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</si>
  <si>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</si>
  <si>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</si>
  <si>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</si>
  <si>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</si>
  <si>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</si>
  <si>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</si>
  <si>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</si>
  <si>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</si>
  <si>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</si>
  <si>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</si>
  <si>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</si>
  <si>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</si>
  <si>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</si>
  <si>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</si>
  <si>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</si>
  <si>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</si>
  <si>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</si>
  <si>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</si>
  <si>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</si>
  <si>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</si>
  <si>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</si>
  <si>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</si>
  <si>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</si>
  <si>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</si>
  <si>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</si>
  <si>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</si>
  <si>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</si>
  <si>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</si>
  <si>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</si>
  <si>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</si>
  <si>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</si>
  <si>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</si>
  <si>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</si>
  <si>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</si>
  <si>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</si>
  <si>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</si>
  <si>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</si>
  <si>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</si>
  <si>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</si>
  <si>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</si>
  <si>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</si>
  <si>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</si>
  <si>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</si>
  <si>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</si>
  <si>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</si>
  <si>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</si>
  <si>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</si>
  <si>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</si>
  <si>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</si>
  <si>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</si>
  <si>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</si>
  <si>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</si>
  <si>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</si>
  <si>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</si>
  <si>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</si>
  <si>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</si>
  <si>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</si>
  <si>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</si>
  <si>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</si>
  <si>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</si>
  <si>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</si>
  <si>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</si>
  <si>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</si>
  <si>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</si>
  <si>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</si>
  <si>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</si>
  <si>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</si>
  <si>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</si>
  <si>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</si>
  <si>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</si>
  <si>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</si>
  <si>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</si>
  <si>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</si>
  <si>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</si>
  <si>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</si>
  <si>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</si>
  <si>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</si>
  <si>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</si>
  <si>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</si>
  <si>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</si>
  <si>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</si>
  <si>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</si>
  <si>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</si>
  <si>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</si>
  <si>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</si>
  <si>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</si>
  <si>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</si>
  <si>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</si>
  <si>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</si>
  <si>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</si>
  <si>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</si>
  <si>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</si>
  <si>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</si>
  <si>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</si>
  <si>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</si>
  <si>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</si>
  <si>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</si>
  <si>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</si>
  <si>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</si>
  <si>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</si>
  <si>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</si>
  <si>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</si>
  <si>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</si>
  <si>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</si>
  <si>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</si>
  <si>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</si>
  <si>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</si>
  <si>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</si>
  <si>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</si>
  <si>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</si>
  <si>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</si>
  <si>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</si>
  <si>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</si>
  <si>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</si>
  <si>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</si>
  <si>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</si>
  <si>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</si>
  <si>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</si>
  <si>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</si>
  <si>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</si>
  <si>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</si>
  <si>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</si>
  <si>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</si>
  <si>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</si>
  <si>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</si>
  <si>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</si>
  <si>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</si>
  <si>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</si>
  <si>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</si>
  <si>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</si>
  <si>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</si>
  <si>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</si>
  <si>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</si>
  <si>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</si>
  <si>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</si>
  <si>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</si>
  <si>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</si>
  <si>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</si>
  <si>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</si>
  <si>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</si>
  <si>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</si>
  <si>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</si>
  <si>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</si>
  <si>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</si>
  <si>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</si>
  <si>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</si>
  <si>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</si>
  <si>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</si>
  <si>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</si>
  <si>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</si>
  <si>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</si>
  <si>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</si>
  <si>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</si>
  <si>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</si>
  <si>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</si>
  <si>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</si>
  <si>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</si>
  <si>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</si>
  <si>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</si>
  <si>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</si>
  <si>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</si>
  <si>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</si>
  <si>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</si>
  <si>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</si>
  <si>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</si>
  <si>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</si>
  <si>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</si>
  <si>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</si>
  <si>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</si>
  <si>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</si>
  <si>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</si>
  <si>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</si>
  <si>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</si>
  <si>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</si>
  <si>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</si>
  <si>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</si>
  <si>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</si>
  <si>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</si>
  <si>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</si>
  <si>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</si>
  <si>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</si>
  <si>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</si>
  <si>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</si>
  <si>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</si>
  <si>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</si>
  <si>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</si>
  <si>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</si>
  <si>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</si>
  <si>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</si>
  <si>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</si>
  <si>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</si>
  <si>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</si>
  <si>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</si>
  <si>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</si>
  <si>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</si>
  <si>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</si>
  <si>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</si>
  <si>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</si>
  <si>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</si>
  <si>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</si>
  <si>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</si>
  <si>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</si>
  <si>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</si>
  <si>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</si>
  <si>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</si>
  <si>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</si>
  <si>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</si>
  <si>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</si>
  <si>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</si>
  <si>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</si>
  <si>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</si>
  <si>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</si>
  <si>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</si>
  <si>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</si>
  <si>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</si>
  <si>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</si>
  <si>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</si>
  <si>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</si>
  <si>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</si>
  <si>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</si>
  <si>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</si>
  <si>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</si>
  <si>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</si>
  <si>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</si>
  <si>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</si>
  <si>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</si>
  <si>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</si>
  <si>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</si>
  <si>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</si>
  <si>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</si>
  <si>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</si>
  <si>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</si>
  <si>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</si>
  <si>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</si>
  <si>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</si>
  <si>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</si>
  <si>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</si>
  <si>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</si>
  <si>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</si>
  <si>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</si>
  <si>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</si>
  <si>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</si>
  <si>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</si>
  <si>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</si>
  <si>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</si>
  <si>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</si>
  <si>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</si>
  <si>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</si>
  <si>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</si>
  <si>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</si>
  <si>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</si>
  <si>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</si>
  <si>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</si>
  <si>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</si>
  <si>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</si>
  <si>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</si>
  <si>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</si>
  <si>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</si>
  <si>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</si>
  <si>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</si>
  <si>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</si>
  <si>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</si>
  <si>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</si>
  <si>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</si>
  <si>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</si>
  <si>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</si>
  <si>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</si>
  <si>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</si>
  <si>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</si>
  <si>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</si>
  <si>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</si>
  <si>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</si>
  <si>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</si>
  <si>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</si>
  <si>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</si>
  <si>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</si>
  <si>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</si>
  <si>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</si>
  <si>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</si>
  <si>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</si>
  <si>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</si>
  <si>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</si>
  <si>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</si>
  <si>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</si>
  <si>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</si>
  <si>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</si>
  <si>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</si>
  <si>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</si>
  <si>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</si>
  <si>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</si>
  <si>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</si>
  <si>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</si>
  <si>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</si>
  <si>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</si>
  <si>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</si>
  <si>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</si>
  <si>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</si>
  <si>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</si>
  <si>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</si>
  <si>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</si>
  <si>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</si>
  <si>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</si>
  <si>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</si>
  <si>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</si>
  <si>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</si>
  <si>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</si>
  <si>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</si>
  <si>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</si>
  <si>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</si>
  <si>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</si>
  <si>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</si>
  <si>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</si>
  <si>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</si>
  <si>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</si>
  <si>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</si>
  <si>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</si>
  <si>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</si>
  <si>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</si>
  <si>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</si>
  <si>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</si>
  <si>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</si>
  <si>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</si>
  <si>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</si>
  <si>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</si>
  <si>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</si>
  <si>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</si>
  <si>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</si>
  <si>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</si>
  <si>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</si>
  <si>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</si>
  <si>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</si>
  <si>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</si>
  <si>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</si>
  <si>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</si>
  <si>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</si>
  <si>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</si>
  <si>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</si>
  <si>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</si>
  <si>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</si>
  <si>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</si>
  <si>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</si>
  <si>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</si>
  <si>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</si>
  <si>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</si>
  <si>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</si>
  <si>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</si>
  <si>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</si>
  <si>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</si>
  <si>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</si>
  <si>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</si>
  <si>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</si>
  <si>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</si>
  <si>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</si>
  <si>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</si>
  <si>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</si>
  <si>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</si>
  <si>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</si>
  <si>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</si>
  <si>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</si>
  <si>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</si>
  <si>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</si>
  <si>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</si>
  <si>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</si>
  <si>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</si>
  <si>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</si>
  <si>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</si>
  <si>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</si>
  <si>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</si>
  <si>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</si>
  <si>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</si>
  <si>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</si>
  <si>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</si>
  <si>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</si>
  <si>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</si>
  <si>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</si>
  <si>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</si>
  <si>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</si>
  <si>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</si>
  <si>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</si>
  <si>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</si>
  <si>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</si>
  <si>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</si>
  <si>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</si>
  <si>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</si>
  <si>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</si>
  <si>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</si>
  <si>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</si>
  <si>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</si>
  <si>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</si>
  <si>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</si>
  <si>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</si>
  <si>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</si>
  <si>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</si>
  <si>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</si>
  <si>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</si>
  <si>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</si>
  <si>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</si>
  <si>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</si>
  <si>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</si>
  <si>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</si>
  <si>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</si>
  <si>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</si>
  <si>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</si>
  <si>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</si>
  <si>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</si>
  <si>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</si>
  <si>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</si>
  <si>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</si>
  <si>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</si>
  <si>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</si>
  <si>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</si>
  <si>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</si>
  <si>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</si>
  <si>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</si>
  <si>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</si>
  <si>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</si>
  <si>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</si>
  <si>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</si>
  <si>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</si>
  <si>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</si>
  <si>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</si>
  <si>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</si>
  <si>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</si>
  <si>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</si>
  <si>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</si>
  <si>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</si>
  <si>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</si>
  <si>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</si>
  <si>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</si>
  <si>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</si>
  <si>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</si>
  <si>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</si>
  <si>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</si>
  <si>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</si>
  <si>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</si>
  <si>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</si>
  <si>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</si>
  <si>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</si>
  <si>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</si>
  <si>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</si>
  <si>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</si>
  <si>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</si>
  <si>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</si>
  <si>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</si>
  <si>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</si>
  <si>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</si>
  <si>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</si>
  <si>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</si>
  <si>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</si>
  <si>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</si>
  <si>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</si>
  <si>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</si>
  <si>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</si>
  <si>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</si>
  <si>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</si>
  <si>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</si>
  <si>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</si>
  <si>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</si>
  <si>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</si>
  <si>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</si>
  <si>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</si>
  <si>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</si>
  <si>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</si>
  <si>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</si>
  <si>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</si>
  <si>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</si>
  <si>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</si>
  <si>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</si>
  <si>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</si>
  <si>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</si>
  <si>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</si>
  <si>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</si>
  <si>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</si>
  <si>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</si>
  <si>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</si>
  <si>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</si>
  <si>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</si>
  <si>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</si>
  <si>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</si>
  <si>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</si>
  <si>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</si>
  <si>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</si>
  <si>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</si>
  <si>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</si>
  <si>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</si>
  <si>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</si>
  <si>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</si>
  <si>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</si>
  <si>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</si>
  <si>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</si>
  <si>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</si>
  <si>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</si>
  <si>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</si>
  <si>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</si>
  <si>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</si>
  <si>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</si>
  <si>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</si>
  <si>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</si>
  <si>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</si>
  <si>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</si>
  <si>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</si>
  <si>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</si>
  <si>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</si>
  <si>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</si>
  <si>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</si>
  <si>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</si>
  <si>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</si>
  <si>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</si>
  <si>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</si>
  <si>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</si>
  <si>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</si>
  <si>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</si>
  <si>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</si>
  <si>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</si>
  <si>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</si>
  <si>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</si>
  <si>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</si>
  <si>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</si>
  <si>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</si>
  <si>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</si>
  <si>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</si>
  <si>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</si>
  <si>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</si>
  <si>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</si>
  <si>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</si>
  <si>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</si>
  <si>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</si>
  <si>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</si>
  <si>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</si>
  <si>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</si>
  <si>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</si>
  <si>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</si>
  <si>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</si>
  <si>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</si>
  <si>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</si>
  <si>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</si>
  <si>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</si>
  <si>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</si>
  <si>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</si>
  <si>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</si>
  <si>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</si>
  <si>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</si>
  <si>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</si>
  <si>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</si>
  <si>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</si>
  <si>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</si>
  <si>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</si>
  <si>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</si>
  <si>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</si>
  <si>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</si>
  <si>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</si>
  <si>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</si>
  <si>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</si>
  <si>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</si>
  <si>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</si>
  <si>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</si>
  <si>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</si>
  <si>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</si>
  <si>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</si>
  <si>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</si>
  <si>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</si>
  <si>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</si>
  <si>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</si>
  <si>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</si>
  <si>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</si>
  <si>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</si>
  <si>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</si>
  <si>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</si>
  <si>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</si>
  <si>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</si>
  <si>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</si>
  <si>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</si>
  <si>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</si>
  <si>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</si>
  <si>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</si>
  <si>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</si>
  <si>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</si>
  <si>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</si>
  <si>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</si>
  <si>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</si>
  <si>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</si>
  <si>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</si>
  <si>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</si>
  <si>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</si>
  <si>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</si>
  <si>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</si>
  <si>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</si>
  <si>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</si>
  <si>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</si>
  <si>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</si>
  <si>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</si>
  <si>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</si>
  <si>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</si>
  <si>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</si>
  <si>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</si>
  <si>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</si>
  <si>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</si>
  <si>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</si>
  <si>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</si>
  <si>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</si>
  <si>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</si>
  <si>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</si>
  <si>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</si>
  <si>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</si>
  <si>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</si>
  <si>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</si>
  <si>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</si>
  <si>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</si>
  <si>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</si>
  <si>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</si>
  <si>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</si>
  <si>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</si>
  <si>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</si>
  <si>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</si>
  <si>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</si>
  <si>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</si>
  <si>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</si>
  <si>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</si>
  <si>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</si>
  <si>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</si>
  <si>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</si>
  <si>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</si>
  <si>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</si>
  <si>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</si>
  <si>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</si>
  <si>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</si>
  <si>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</si>
  <si>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</si>
  <si>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</si>
  <si>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</si>
  <si>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</si>
  <si>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</si>
  <si>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</si>
  <si>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</si>
  <si>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</si>
  <si>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</si>
  <si>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</si>
  <si>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</si>
  <si>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</si>
  <si>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</si>
  <si>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</si>
  <si>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</si>
  <si>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</si>
  <si>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</si>
  <si>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</si>
  <si>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</si>
  <si>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</si>
  <si>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</si>
  <si>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</si>
  <si>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</si>
  <si>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</si>
  <si>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</si>
  <si>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</si>
  <si>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</si>
  <si>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</si>
  <si>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</si>
  <si>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</si>
  <si>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</si>
  <si>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</si>
  <si>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</si>
  <si>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</si>
  <si>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</si>
  <si>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</si>
  <si>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</si>
  <si>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</si>
  <si>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</si>
  <si>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</si>
  <si>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</si>
  <si>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</si>
  <si>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</si>
  <si>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</si>
  <si>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</si>
  <si>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</si>
  <si>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</si>
  <si>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</si>
  <si>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</si>
  <si>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</si>
  <si>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</si>
  <si>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</si>
  <si>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</si>
  <si>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</si>
  <si>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</si>
  <si>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</si>
  <si>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</si>
  <si>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</si>
  <si>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</si>
  <si>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</si>
  <si>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</si>
  <si>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</si>
  <si>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</si>
  <si>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</si>
  <si>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</si>
  <si>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</si>
  <si>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</si>
  <si>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</si>
  <si>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</si>
  <si>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</si>
  <si>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</si>
  <si>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</si>
  <si>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</si>
  <si>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</si>
  <si>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</si>
  <si>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</si>
  <si>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</si>
  <si>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</si>
  <si>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</si>
  <si>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</si>
  <si>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</si>
  <si>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</si>
  <si>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</si>
  <si>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</si>
  <si>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</si>
  <si>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</si>
  <si>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</si>
  <si>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</si>
  <si>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</si>
  <si>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</si>
  <si>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</si>
  <si>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</si>
  <si>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</si>
  <si>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</si>
  <si>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</si>
  <si>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</si>
  <si>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</si>
  <si>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</si>
  <si>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</si>
  <si>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</si>
  <si>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</si>
  <si>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</si>
  <si>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</si>
  <si>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</si>
  <si>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</si>
  <si>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</si>
  <si>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</si>
  <si>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</si>
  <si>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</si>
  <si>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</si>
  <si>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</si>
  <si>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</si>
  <si>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</si>
  <si>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</si>
  <si>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</si>
  <si>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</si>
  <si>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</si>
  <si>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</si>
  <si>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</si>
  <si>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</si>
  <si>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</si>
  <si>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</si>
  <si>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</si>
  <si>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</si>
  <si>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</si>
  <si>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</si>
  <si>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</si>
  <si>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</si>
  <si>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</si>
  <si>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</si>
  <si>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</si>
  <si>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</si>
  <si>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</si>
  <si>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</si>
  <si>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</si>
  <si>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</si>
  <si>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</si>
  <si>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</si>
  <si>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</si>
  <si>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</si>
  <si>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</si>
  <si>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</si>
  <si>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</si>
  <si>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</si>
  <si>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</si>
  <si>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</si>
  <si>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</si>
  <si>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</si>
  <si>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</si>
  <si>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</si>
  <si>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</si>
  <si>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</si>
  <si>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</si>
  <si>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</si>
  <si>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</si>
  <si>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</si>
  <si>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</si>
  <si>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</si>
  <si>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</si>
  <si>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</si>
  <si>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</si>
  <si>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</si>
  <si>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</si>
  <si>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</si>
  <si>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</si>
  <si>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</si>
  <si>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</si>
  <si>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</si>
  <si>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</si>
  <si>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</si>
  <si>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</si>
  <si>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</si>
  <si>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</si>
  <si>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</si>
  <si>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</si>
  <si>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</si>
  <si>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</si>
  <si>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</si>
  <si>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</si>
  <si>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</si>
  <si>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</si>
  <si>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</si>
  <si>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</si>
  <si>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</si>
  <si>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</si>
  <si>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</si>
  <si>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</si>
  <si>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</si>
  <si>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</si>
  <si>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</si>
  <si>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</si>
  <si>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</si>
  <si>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</si>
  <si>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</si>
  <si>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</si>
  <si>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</si>
  <si>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</si>
  <si>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</si>
  <si>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</si>
  <si>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</si>
  <si>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</si>
  <si>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</si>
  <si>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</si>
  <si>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</si>
  <si>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</si>
  <si>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</si>
  <si>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</si>
  <si>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</si>
  <si>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</si>
  <si>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</si>
  <si>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</si>
  <si>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</si>
  <si>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</si>
  <si>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</si>
  <si>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</si>
  <si>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</si>
  <si>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</si>
  <si>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</si>
  <si>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</si>
  <si>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</si>
  <si>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</si>
  <si>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</si>
  <si>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</si>
  <si>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</si>
  <si>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</si>
  <si>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</si>
  <si>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</si>
  <si>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</si>
  <si>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</si>
  <si>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</si>
  <si>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</si>
  <si>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</si>
  <si>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</si>
  <si>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</si>
  <si>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</si>
  <si>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</si>
  <si>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</si>
  <si>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</si>
  <si>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</si>
  <si>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</si>
  <si>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</si>
  <si>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</si>
  <si>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</si>
  <si>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</si>
  <si>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</si>
  <si>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</si>
  <si>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</si>
  <si>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</si>
  <si>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</si>
  <si>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</si>
  <si>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</si>
  <si>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</si>
  <si>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</si>
  <si>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</si>
  <si>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</si>
  <si>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</si>
  <si>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</si>
  <si>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</si>
  <si>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</si>
  <si>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</si>
  <si>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</si>
  <si>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</si>
  <si>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</si>
  <si>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</si>
  <si>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</si>
  <si>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</si>
  <si>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</si>
  <si>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</si>
  <si>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</si>
  <si>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</si>
  <si>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</si>
  <si>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</si>
  <si>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</si>
  <si>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</si>
  <si>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</si>
  <si>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</si>
  <si>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</si>
  <si>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</si>
  <si>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</si>
  <si>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</si>
  <si>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</si>
  <si>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</si>
  <si>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</si>
  <si>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</si>
  <si>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</si>
  <si>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</si>
  <si>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</si>
  <si>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</si>
  <si>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</si>
  <si>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</si>
  <si>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</si>
  <si>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</si>
  <si>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</si>
  <si>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</si>
  <si>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</si>
  <si>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</si>
  <si>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</si>
  <si>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</si>
  <si>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</si>
  <si>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</si>
  <si>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</si>
  <si>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</si>
  <si>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</si>
  <si>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</si>
  <si>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</si>
  <si>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</si>
  <si>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</si>
  <si>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</si>
  <si>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</si>
  <si>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</si>
  <si>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</si>
  <si>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</si>
  <si>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</si>
  <si>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</si>
  <si>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</si>
  <si>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</si>
  <si>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</si>
  <si>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</si>
  <si>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</si>
  <si>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</si>
  <si>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</si>
  <si>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</si>
  <si>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</si>
  <si>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</si>
  <si>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</si>
  <si>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</si>
  <si>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</si>
  <si>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</si>
  <si>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</si>
  <si>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</si>
  <si>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</si>
  <si>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</si>
  <si>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</si>
  <si>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</si>
  <si>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</si>
  <si>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</si>
  <si>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</si>
  <si>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</si>
  <si>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</si>
  <si>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</si>
  <si>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</si>
  <si>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</si>
  <si>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</si>
  <si>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</si>
  <si>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</si>
  <si>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</si>
  <si>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</si>
  <si>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</si>
  <si>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</si>
  <si>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</si>
  <si>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</si>
  <si>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</si>
  <si>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</si>
  <si>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</si>
  <si>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</si>
  <si>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</si>
  <si>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</si>
  <si>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</si>
  <si>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</si>
  <si>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</si>
  <si>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</si>
  <si>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</si>
  <si>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</si>
  <si>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</si>
  <si>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</si>
  <si>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</si>
  <si>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</si>
  <si>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</si>
  <si>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</si>
  <si>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</si>
  <si>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</si>
  <si>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</si>
  <si>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</si>
  <si>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</si>
  <si>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</si>
  <si>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</si>
  <si>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</si>
  <si>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</si>
  <si>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</si>
  <si>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</si>
  <si>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</si>
  <si>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</si>
  <si>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</si>
  <si>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</si>
  <si>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</si>
  <si>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</si>
  <si>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</si>
  <si>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</si>
  <si>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</si>
  <si>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</si>
  <si>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</si>
  <si>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</si>
  <si>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</si>
  <si>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</si>
  <si>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</si>
  <si>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</si>
  <si>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</si>
  <si>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</si>
  <si>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</si>
  <si>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</si>
  <si>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</si>
  <si>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</si>
  <si>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</si>
  <si>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</si>
  <si>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</si>
  <si>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</si>
  <si>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</si>
  <si>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</si>
  <si>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</si>
  <si>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</si>
  <si>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</si>
  <si>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</si>
  <si>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</si>
  <si>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</si>
  <si>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</si>
  <si>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</si>
  <si>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</si>
  <si>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</si>
  <si>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</si>
  <si>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</si>
  <si>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</si>
  <si>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</si>
  <si>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</si>
  <si>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</si>
  <si>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</si>
  <si>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</si>
  <si>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</si>
  <si>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</si>
  <si>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</si>
  <si>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</si>
  <si>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</si>
  <si>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</si>
  <si>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</si>
  <si>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</si>
  <si>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</si>
  <si>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</si>
  <si>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</si>
  <si>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</si>
  <si>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</si>
  <si>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</si>
  <si>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</si>
  <si>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</si>
  <si>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</si>
  <si>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</si>
  <si>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</si>
  <si>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</si>
  <si>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</si>
  <si>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</si>
  <si>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</si>
  <si>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</si>
  <si>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</si>
  <si>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PCM-20251008-00002191</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</si>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</sst>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275.75427847222454</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45938.702704398151</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45938.702704398151</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45938.702704398151</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45938.702704398151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45938.702704398151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45938.702704398151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45938.702704398151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45938.702704398151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45938.702704398151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45938.702704398151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45938.702704398151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45938.702704398151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45938.702704398151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45938.702704398151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45938.702704398151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45938.702704398151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45938.702704398151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45938.702704398151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45938.702704398151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45938.702704398151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45938.702704398151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45938.702704398151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45938.702704398151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45938.702704398151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45938.702704398151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45938.702704398151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45938.702704398151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45938.702704398151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45938.702704398151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45938.702704398151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45938.702704398151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45938.702704398151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45938.702704398151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45938.702704398151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45938.702704398151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45938.702704398151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45938.702704398151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45938.702704398151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45938.702704398151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45938.702704398151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45938.702704398151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45938.702704398151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45938.702704398151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45938.702704398151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45938.702704398151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45938.702704398151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45938.702704398151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45938.702704398151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45938.702704398151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45938.702704398151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45938.702704398151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45938.702704398151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45938.702704398151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45938.702704398151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45938.702704398151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45938.702704398151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45938.702704398151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45938.702704398151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45938.702704398151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45938.702704398151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45938.702704398151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45938.702704398151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45938.702704398151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45938.702704398151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45938.702704398151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45938.702704398151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45938.702704398151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45938.702704398151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45938.702704398151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45938.702704398151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45938.702704398151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45938.702704398151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45938.702704398151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45938.702704398151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45938.702704398151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45938.702704398151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45938.702704398151</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131.97562106481928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113.70286643518921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0.11667430555826286</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45938.702704398151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45938.702704398151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45938.702704398151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45938.702704398151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45938.702704398151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45938.702704398151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45938.702704398151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45938.702704398151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45938.702704398151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45938.702704398151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45938.702704398151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45938.702704398151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45938.702704398151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45938.702704398151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45938.702704398151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45938.702704398151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45938.702704398151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45938.702704398151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45938.702704398151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45938.702704398151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45938.702704398151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45938.702704398151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45938.702704398151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45938.702704398151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45938.702704398151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45938.702704398151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45938.702704398151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45938.702704398151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45938.702704398151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45938.702704398151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45938.702704398151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45938.702704398151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45938.702704398151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45938.702704398151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45938.702704398151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45938.702704398151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45938.702704398151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45938.702704398151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45938.702704398151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45938.702704398151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45938.702704398151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45938.702704398151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45938.702704398151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45938.702704398151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45938.702704398151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45938.702704398151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45938.702704398151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45938.702704398151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45938.702704398151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45938.702704398151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45938.702704398151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45938.702704398151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45938.702704398151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45938.702704398151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45938.702704398151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45938.702704398151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45938.702704398151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45938.702704398151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45938.702704398151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45938.702704398151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45938.702704398151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45938.702704398151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45938.702704398151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45938.702704398151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45938.702704398151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45938.702704398151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45938.702704398151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45938.702704398151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45938.702704398151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45938.702704398151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45938.702704398151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45938.702704398151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45938.702704398151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45938.702704398151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45938.702704398151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45938.702704398151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45938.702704398151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45938.702704398151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45938.702704398151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45938.702704398151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45938.702704398151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45938.702704398151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45938.702704398151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45938.702704398151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45938.702704398151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45938.702704398151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45938.702704398151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45938.702704398151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45938.702704398151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45938.702704398151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45938.702704398151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45938.702704398151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45938.702704398151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45938.702704398151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45938.702704398151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45938.702704398151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45938.702704398151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45938.702704398151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45938.702704398151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45938.702704398151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45938.702704398151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45938.702704398151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45938.702704398151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45938.702704398151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45938.702704398151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45938.702704398151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45938.702704398151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45938.702704398151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45938.702704398151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45938.702704398151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45938.702704398151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45938.702704398151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45938.702704398151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45938.702704398151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45938.702704398151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45938.702704398151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45938.702704398151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45938.702704398151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45938.702704398151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45938.702704398151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45938.702704398151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45938.702704398151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45938.702704398151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45938.702704398151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45938.702704398151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45938.702704398151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45938.702704398151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45938.702704398151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45938.702704398151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45938.702704398151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45938.702704398151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45938.702704398151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45938.702704398151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45938.702704398151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45938.702704398151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45938.702704398151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45938.702704398151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45938.702704398151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45938.702704398151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45938.702704398151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45938.702704398151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45938.702704398151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45938.702704398151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45938.702704398151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45938.702704398151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45938.702704398151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45938.702704398151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45938.702704398151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45938.702704398151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45938.702704398151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45938.702704398151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45938.702704398151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45938.702704398151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45938.702704398151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45938.702704398151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45938.702704398151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45938.702704398151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45938.702704398151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45938.702704398151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45938.702704398151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45938.702704398151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45938.702704398151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45938.702704398151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45938.702704398151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45938.702704398151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45938.702704398151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45938.702704398151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45938.702704398151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45938.702704398151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45938.702704398151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45938.702704398151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45938.702704398151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45938.702704398151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45938.702704398151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45938.702704398151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45938.702704398151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45938.702704398151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45938.702704398151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45938.702704398151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45938.702704398151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45938.702704398151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45938.702704398151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45938.702704398151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45938.702704398151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45938.702704398151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45938.702704398151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45938.702704398151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45938.702704398151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45938.702704398151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45938.702704398151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45938.702704398151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45938.702704398151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45938.702704398151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45938.702704398151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45938.702704398151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45938.702704398151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45938.702704398151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45938.702704398151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45938.702704398151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45938.702704398151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45938.702704398151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45938.702704398151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45938.702704398151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45938.702704398151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45938.702704398151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45938.702704398151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45938.702704398151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45938.702704398151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45938.702704398151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45938.702704398151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45938.702704398151</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45938.702704398151</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45938.702704398151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45938.702704398151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45938.702704398151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45938.702704398151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45938.702704398151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45938.702704398151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45938.702704398151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45938.702704398151</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45938.702704398151</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45938.702704398151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45938.702704398151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45938.702704398151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45938.702704398151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45938.702704398151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45938.702704398151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45938.702704398151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45938.702704398151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45938.702704398151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45938.702704398151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45938.702704398151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45938.702704398151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45938.702704398151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45938.702704398151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45938.702704398151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45938.702704398151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45938.702704398151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45938.702704398151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45938.702704398151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45938.702704398151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45938.702704398151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45938.702704398151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45938.702704398151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45938.702704398151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45938.702704398151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45938.702704398151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45938.702704398151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45938.702704398151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45938.702704398151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45938.702704398151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45938.702704398151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45938.702704398151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45938.702704398151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45938.702704398151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45938.702704398151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45938.702704398151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45938.702704398151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45938.702704398151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45938.702704398151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45938.702704398151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45938.702704398151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45938.702704398151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45938.702704398151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45938.702704398151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45938.702704398151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45938.702704398151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45938.702704398151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45938.702704398151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45938.702704398151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45938.702704398151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45938.702704398151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45938.702704398151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45938.702704398151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45938.702704398151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45938.702704398151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45938.702704398151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45938.702704398151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45938.702704398151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45938.702704398151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45938.702704398151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45938.702704398151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45938.702704398151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45938.702704398151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45938.702704398151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45938.702704398151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45938.702704398151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45938.702704398151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45938.702704398151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45938.702704398151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45938.702704398151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45938.702704398151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45938.702704398151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45938.702704398151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45938.702704398151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45938.702704398151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45938.702704398151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45938.702704398151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45938.702704398151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45938.702704398151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45938.702704398151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45938.702704398151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45938.702704398151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45938.702704398151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45938.702704398151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45938.702704398151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45938.702704398151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45938.702704398151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45938.702704398151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45938.702704398151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45938.702704398151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45938.702704398151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45938.702704398151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45938.702704398151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45938.702704398151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45938.702704398151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45938.702704398151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45938.702704398151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45938.702704398151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45938.702704398151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45938.702704398151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45938.702704398151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45938.702704398151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45938.702704398151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45938.702704398151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45938.702704398151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45938.702704398151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45938.702704398151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45938.702704398151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45938.702704398151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45938.702704398151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45938.702704398151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45938.702704398151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45938.702704398151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45938.702704398151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45938.702704398151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45938.702704398151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45938.702704398151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45938.702704398151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45938.702704398151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45938.702704398151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45938.702704398151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45938.702704398151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45938.702704398151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45938.702704398151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45938.702704398151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45938.702704398151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45938.702704398151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45938.702704398151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45938.702704398151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45938.702704398151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45938.702704398151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45938.702704398151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45938.702704398151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45938.702704398151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45938.702704398151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45938.702704398151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45938.702704398151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45938.702704398151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45938.702704398151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45938.702704398151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45938.702704398151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45938.702704398151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45938.702704398151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45938.702704398151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45938.702704398151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45938.702704398151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45938.702704398151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45938.702704398151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45938.702704398151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45938.702704398151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45938.702704398151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45938.702704398151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45938.702704398151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45938.702704398151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45938.702704398151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45938.702704398151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45938.702704398151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45938.702704398151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45938.702704398151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45938.702704398151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45938.702704398151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45938.702704398151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45938.702704398151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45938.702704398151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45938.702704398151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45938.702704398151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45938.702704398151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45938.702704398151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45938.702704398151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45938.702704398151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45938.702704398151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45938.702704398151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45938.702704398151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45938.702704398151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45938.702704398151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45938.702704398151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45938.702704398151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45938.702704398151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45938.702704398151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45938.702704398151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45938.702704398151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45938.702704398151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45938.702704398151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45938.702704398151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45938.702704398151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45938.702704398151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45938.702704398151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45938.702704398151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45938.702704398151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45938.702704398151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45938.702704398151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45938.702704398151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45938.702704398151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45938.702704398151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45938.702704398151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45938.702704398151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45938.702704398151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45938.702704398151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45938.702704398151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45938.702704398151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45938.702704398151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45938.702704398151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45938.702704398151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45938.702704398151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45938.702704398151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45938.702704398151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45938.702704398151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45938.702704398151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45938.702704398151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45938.702704398151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45938.702704398151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45938.702704398151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45938.702704398151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45938.702704398151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45938.702704398151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45938.702704398151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45938.702704398151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45938.702704398151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45938.702704398151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45938.702704398151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45938.702704398151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45938.702704398151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45938.702704398151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45938.702704398151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45938.702704398151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45938.702704398151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45938.702704398151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45938.702704398151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45938.702704398151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45938.702704398151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45938.702704398151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45938.702704398151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45938.702704398151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45938.702704398151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45938.702704398151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45938.702704398151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45938.702704398151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45938.702704398151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45938.702704398151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45938.702704398151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45938.702704398151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45938.702704398151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45938.702704398151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45938.702704398151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45938.702704398151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45938.702704398151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45938.702704398151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45938.702704398151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45938.702704398151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45938.702704398151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45938.702704398151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45938.702704398151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45938.702704398151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45938.702704398151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45938.702704398151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45938.702704398151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45938.702704398151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45938.702704398151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45938.702704398151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45938.702704398151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45938.702704398151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45938.702704398151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45938.702704398151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45938.702704398151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45938.702704398151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45938.702704398151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45938.702704398151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45938.702704398151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45938.702704398151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45938.702704398151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45938.702704398151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45938.702704398151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45938.702704398151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45938.702704398151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45938.702704398151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45938.702704398151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45938.702704398151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45938.702704398151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45938.702704398151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45938.702704398151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45938.702704398151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45938.702704398151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45938.702704398151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45938.702704398151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45938.702704398151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45938.702704398151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45938.702704398151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45938.702704398151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45938.702704398151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45938.702704398151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45938.702704398151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45938.702704398151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45938.702704398151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45938.702704398151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45938.702704398151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45938.702704398151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45938.702704398151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45938.702704398151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45938.702704398151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45938.702704398151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45938.702704398151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45938.702704398151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45938.702704398151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45938.702704398151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45938.702704398151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45938.702704398151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45938.702704398151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45938.702704398151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45938.702704398151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45938.702704398151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45938.702704398151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45938.702704398151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45938.702704398151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45938.702704398151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45938.702704398151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45938.702704398151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45938.702704398151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45938.702704398151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45938.702704398151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45938.702704398151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45938.702704398151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45938.702704398151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45938.702704398151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45938.702704398151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45938.702704398151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45938.702704398151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45938.702704398151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45938.702704398151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45938.702704398151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45938.702704398151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45938.702704398151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45938.702704398151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45938.702704398151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45938.702704398151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45938.702704398151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45938.702704398151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45938.702704398151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45938.702704398151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45938.702704398151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45938.702704398151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45938.702704398151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45938.702704398151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45938.702704398151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45938.702704398151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45938.702704398151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45938.702704398151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45938.702704398151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45938.702704398151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45938.702704398151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45938.702704398151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45938.702704398151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45938.702704398151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45938.702704398151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45938.702704398151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45938.702704398151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45938.702704398151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45938.702704398151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45938.702704398151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45938.702704398151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45938.702704398151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45938.702704398151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45938.702704398151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45938.702704398151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45938.702704398151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45938.702704398151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45938.702704398151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45938.702704398151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45938.702704398151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45938.702704398151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45938.702704398151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45938.702704398151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45938.702704398151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45938.702704398151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45938.702704398151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45938.702704398151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45938.702704398151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45938.702704398151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45938.702704398151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45938.702704398151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45938.702704398151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45938.702704398151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45938.702704398151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45938.702704398151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45938.702704398151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45938.702704398151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45938.702704398151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45938.702704398151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45938.702704398151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45938.702704398151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45938.702704398151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45938.702704398151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45938.702704398151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45938.702704398151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45938.702704398151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45938.702704398151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45938.702704398151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45938.702704398151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45938.702704398151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45938.702704398151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45938.702704398151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45938.702704398151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45938.702704398151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45938.702704398151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45938.702704398151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45938.702704398151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45938.702704398151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45938.702704398151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45938.702704398151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45938.702704398151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45938.702704398151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45938.702704398151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45938.702704398151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45938.702704398151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45938.702704398151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45938.702704398151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45938.702704398151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45938.702704398151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45938.702704398151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45938.702704398151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45938.702704398151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45938.702704398151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45938.702704398151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45938.702704398151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45938.702704398151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45938.702704398151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45938.702704398151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45938.702704398151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45938.702704398151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45938.702704398151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45938.702704398151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45938.702704398151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45938.702704398151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45938.702704398151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45938.702704398151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45938.702704398151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45938.702704398151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45938.702704398151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45938.702704398151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45938.702704398151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45938.702704398151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45938.702704398151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45938.702704398151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45938.702704398151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45938.702704398151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45938.702704398151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45938.702704398151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45938.702704398151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45938.702704398151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45938.702704398151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45938.702704398151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45938.702704398151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45938.702704398151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45938.702704398151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45938.702704398151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45938.702704398151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45938.702704398151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45938.702704398151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45938.702704398151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45938.702704398151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45938.702704398151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45938.702704398151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45938.702704398151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45938.702704398151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45938.702704398151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45938.702704398151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45938.702704398151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45938.702704398151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45938.702704398151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45938.702704398151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45938.702704398151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45938.702704398151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45938.702704398151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45938.702704398151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45938.702704398151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45938.702704398151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45938.702704398151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45938.702704398151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45938.702704398151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45938.702704398151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45938.702704398151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45938.702704398151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45938.702704398151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45938.702704398151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45938.702704398151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45938.702704398151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45938.702704398151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45938.702704398151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45938.702704398151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45938.702704398151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45938.702704398151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45938.702704398151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45938.702704398151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45938.702704398151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45938.702704398151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45938.702704398151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45938.702704398151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45938.702704398151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45938.702704398151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45938.702704398151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45938.702704398151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45938.702704398151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45938.702704398151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45938.702704398151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45938.702704398151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45938.702704398151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45938.702704398151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45938.702704398151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45938.702704398151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45938.702704398151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45938.702704398151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45938.702704398151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45938.702704398151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45938.702704398151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45938.702704398151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45938.702704398151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45938.702704398151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45938.702704398151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45938.702704398151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45938.702704398151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45938.702704398151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45938.702704398151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45938.702704398151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45938.702704398151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45938.702704398151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45938.702704398151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45938.702704398151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45938.702704398151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45938.702704398151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45938.702704398151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45938.702704398151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45938.702704398151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45938.702704398151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45938.702704398151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45938.702704398151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45938.702704398151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45938.702704398151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45938.702704398151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45938.702704398151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45938.702704398151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45938.702704398151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45938.702704398151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45938.702704398151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45938.702704398151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45938.702704398151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45938.702704398151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45938.702704398151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45938.702704398151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45938.702704398151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45938.702704398151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45938.702704398151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45938.702704398151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45938.702704398151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45938.702704398151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45938.702704398151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45938.702704398151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45938.702704398151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45938.702704398151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45938.702704398151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45938.702704398151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45938.702704398151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45938.702704398151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45938.702704398151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45938.702704398151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45938.702704398151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45938.702704398151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45938.702704398151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45938.702704398151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45938.702704398151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45938.702704398151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45938.702704398151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45938.702704398151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45938.702704398151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45938.702704398151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45938.702704398151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45938.702704398151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45938.702704398151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45938.702704398151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45938.702704398151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45938.702704398151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45938.702704398151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45938.702704398151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45938.702704398151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45938.702704398151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45938.702704398151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45938.702704398151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45938.702704398151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45938.702704398151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45938.702704398151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45938.702704398151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45938.702704398151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45938.702704398151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45938.702704398151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45938.702704398151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45938.702704398151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45938.702704398151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45938.702704398151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45938.702704398151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45938.702704398151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45938.702704398151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45938.702704398151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45938.702704398151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45938.702704398151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45938.702704398151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45938.702704398151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45938.702704398151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45938.702704398151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45938.702704398151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45938.702704398151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45938.702704398151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45938.702704398151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45938.702704398151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45938.702704398151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45938.702704398151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45938.702704398151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45938.702704398151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45938.702704398151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45938.702704398151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45938.702704398151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45938.702704398151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45938.702704398151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45938.702704398151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45938.702704398151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45938.702704398151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45938.702704398151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45938.702704398151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45938.702704398151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45938.702704398151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45938.702704398151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45938.702704398151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45938.702704398151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45938.702704398151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45938.702704398151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45938.702704398151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45938.702704398151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45938.702704398151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45938.702704398151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45938.702704398151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45938.702704398151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45938.702704398151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45938.702704398151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45938.702704398151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45938.702704398151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45938.702704398151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45938.702704398151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45938.702704398151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45938.702704398151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45938.702704398151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45938.702704398151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45938.702704398151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45938.702704398151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45938.702704398151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45938.702704398151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45938.702704398151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45938.702704398151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45938.702704398151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45938.702704398151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45938.702704398151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45938.702704398151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45938.702704398151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45938.702704398151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45938.702704398151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45938.702704398151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45938.702704398151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45938.702704398151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45938.702704398151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45938.702704398151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45938.702704398151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45938.702704398151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45938.702704398151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45938.702704398151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45938.702704398151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45938.702704398151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45938.702704398151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45938.702704398151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45938.702704398151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45938.702704398151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45938.702704398151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45938.702704398151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45938.702704398151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45938.702704398151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45938.702704398151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45938.702704398151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45938.702704398151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45938.702704398151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45938.702704398151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45938.702704398151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45938.702704398151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45938.702704398151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45938.702704398151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45938.702704398151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45938.702704398151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45938.702704398151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45938.702704398151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45938.702704398151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45938.702704398151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45938.702704398151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45938.702704398151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45938.702704398151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45938.702704398151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45938.702704398151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45938.702704398151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45938.702704398151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45938.702704398151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45938.702704398151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45938.702704398151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45938.702704398151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45938.702704398151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45938.702704398151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45938.702704398151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45938.702704398151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45938.702704398151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45938.702704398151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45938.702704398151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45938.702704398151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45938.702704398151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45938.702704398151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45938.702704398151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45938.702704398151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45938.702704398151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45938.702704398151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45938.702704398151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45938.702704398151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45938.702704398151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45938.702704398151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45938.702704398151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45938.702704398151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45938.702704398151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45938.702704398151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45938.702704398151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45938.702704398151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45938.702704398151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45938.702704398151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45938.702704398151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45938.702704398151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45938.702704398151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45938.702704398151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45938.702704398151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45938.702704398151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45938.702704398151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45938.702704398151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45938.702704398151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45938.702704398151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45938.702704398151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45938.702704398151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45938.702704398151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45938.702704398151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45938.702704398151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45938.702704398151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45938.702704398151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45938.702704398151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45938.702704398151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45938.702704398151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45938.702704398151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45938.702704398151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45938.702704398151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45938.702704398151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45938.702704398151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45938.702704398151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45938.702704398151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45938.702704398151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45938.702704398151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45938.702704398151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45938.702704398151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45938.702704398151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45938.702704398151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45938.702704398151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45938.702704398151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45938.702704398151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45938.702704398151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45938.702704398151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45938.702704398151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45938.702704398151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45938.702704398151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45938.702704398151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45938.702704398151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45938.702704398151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45938.702704398151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45938.702704398151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45938.702704398151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45938.702704398151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45938.702704398151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45938.702704398151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45938.702704398151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45938.702704398151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45938.702704398151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45938.702704398151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45938.702704398151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45938.702704398151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45938.702704398151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45938.702704398151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45938.702704398151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45938.702704398151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45938.702704398151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45938.702704398151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45938.702704398151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45938.702704398151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45938.702704398151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45938.702704398151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45938.702704398151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45938.702704398151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45938.702704398151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45938.702704398151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45938.702704398151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45938.702704398151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45938.702704398151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45938.702704398151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45938.702704398151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45938.702704398151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45938.702704398151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45938.702704398151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45938.702704398151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45938.702704398151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45938.702704398151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45938.702704398151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45938.702704398151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45938.702704398151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45938.702704398151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45938.702704398151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45938.702704398151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45938.702704398151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45938.702704398151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45938.702704398151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45938.702704398151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45938.702704398151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45938.702704398151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45938.702704398151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45938.702704398151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45938.702704398151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45938.702704398151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45938.702704398151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45938.702704398151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45938.702704398151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45938.702704398151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45938.702704398151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45938.702704398151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45938.702704398151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45938.702704398151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45938.702704398151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45938.702704398151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45938.702704398151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45938.702704398151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45938.702704398151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45938.702704398151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45938.702704398151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45938.702704398151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45938.702704398151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45938.702704398151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45938.702704398151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45938.702704398151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45938.702704398151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45938.702704398151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45938.702704398151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45938.702704398151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45938.702704398151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45938.702704398151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45938.702704398151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45938.702704398151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45938.702704398151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45938.702704398151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45938.702704398151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45938.702704398151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45938.702704398151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45938.702704398151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45938.702704398151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45938.702704398151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45938.702704398151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45938.702704398151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45938.702704398151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45938.702704398151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45938.702704398151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45938.702704398151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45938.702704398151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45938.702704398151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45938.702704398151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45938.702704398151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45938.702704398151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45938.702704398151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45938.702704398151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45938.702704398151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45938.702704398151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45938.702704398151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45938.702704398151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45938.702704398151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45938.702704398151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45938.702704398151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45938.702704398151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45938.702704398151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45938.702704398151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45938.702704398151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45938.702704398151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45938.702704398151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45938.702704398151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45938.702704398151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45938.702704398151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45938.702704398151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45938.702704398151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45938.702704398151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45938.702704398151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45938.702704398151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45938.702704398151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45938.702704398151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45938.702704398151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45938.702704398151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45938.702704398151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45938.702704398151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45938.702704398151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45938.702704398151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45938.702704398151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45938.702704398151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45938.702704398151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45938.702704398151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45938.702704398151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45938.702704398151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45938.702704398151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45938.702704398151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45938.702704398151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45938.702704398151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45938.702704398151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45938.702704398151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45938.702704398151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45938.702704398151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45938.702704398151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45938.702704398151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45938.702704398151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45938.702704398151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45938.702704398151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45938.702704398151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45938.702704398151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45938.702704398151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45938.702704398151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45938.702704398151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45938.702704398151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45938.702704398151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45938.702704398151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45938.702704398151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45938.702704398151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45938.702704398151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45938.702704398151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45938.702704398151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45938.702704398151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45938.702704398151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45938.702704398151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45938.702704398151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45938.702704398151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45938.702704398151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45938.702704398151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45938.702704398151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45938.702704398151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45938.702704398151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45938.702704398151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45938.702704398151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45938.702704398151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45938.702704398151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45938.702704398151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45938.702704398151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45938.702704398151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45938.702704398151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45938.702704398151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45938.702704398151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45938.702704398151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45938.702704398151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45938.702704398151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45938.702704398151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45938.702704398151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45938.702704398151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45938.702704398151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45938.702704398151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45938.702704398151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45938.702704398151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45938.702704398151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45938.702704398151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45938.702704398151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45938.702704398151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45938.702704398151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45938.702704398151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45938.702704398151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45938.702704398151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45938.702704398151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45938.702704398151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45938.702704398151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45938.702704398151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45938.702704398151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45938.702704398151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45938.702704398151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45938.702704398151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45938.702704398151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45938.702704398151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45938.702704398151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45938.702704398151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45938.702704398151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45938.702704398151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45938.702704398151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45938.702704398151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45938.702704398151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45938.702704398151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45938.702704398151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45938.702704398151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45938.702704398151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45938.702704398151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45938.702704398151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45938.702704398151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45938.702704398151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45938.702704398151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45938.702704398151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45938.702704398151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45938.702704398151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45938.702704398151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45938.702704398151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45938.702704398151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45938.702704398151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45938.702704398151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45938.702704398151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45938.702704398151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45938.702704398151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45938.702704398151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45938.702704398151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45938.702704398151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45938.702704398151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45938.702704398151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45938.702704398151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45938.702704398151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45938.702704398151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45938.702704398151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45938.702704398151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45938.702704398151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45938.702704398151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45938.702704398151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45938.702704398151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45938.702704398151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45938.702704398151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45938.702704398151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45938.702704398151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45938.702704398151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45938.702704398151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45938.702704398151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45938.702704398151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45938.702704398151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45938.702704398151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45938.702704398151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45938.702704398151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45938.702704398151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45938.702704398151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45938.702704398151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45938.702704398151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45938.702704398151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45938.702704398151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45938.702704398151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45938.702704398151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45938.702704398151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45938.702704398151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45938.702704398151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45938.702704398151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45938.702704398151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45938.702704398151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45938.702704398151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45938.702704398151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45938.702704398151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45938.702704398151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45938.702704398151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45938.702704398151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45938.702704398151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45938.702704398151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45938.702704398151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45938.702704398151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45938.702704398151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45938.702704398151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45938.702704398151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45938.702704398151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45938.702704398151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45938.702704398151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45938.702704398151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45938.702704398151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45938.702704398151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45938.702704398151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45938.702704398151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45938.702704398151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45938.702704398151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45938.702704398151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45938.702704398151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45938.702704398151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45938.702704398151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45938.702704398151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45938.702704398151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45938.702704398151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45938.702704398151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45938.702704398151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45938.702704398151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45938.702704398151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45938.702704398151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45938.702704398151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45938.702704398151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45938.702704398151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45938.702704398151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45938.702704398151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45938.702704398151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45938.702704398151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45938.702704398151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45938.702704398151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45938.702704398151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45938.702704398151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45938.702704398151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45938.702704398151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45938.702704398151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45938.702704398151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45938.702704398151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45938.702704398151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45938.702704398151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45938.702704398151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45938.702704398151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45938.702704398151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45938.702704398151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45938.702704398151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45938.702704398151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45938.702704398151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45938.702704398151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45938.702704398151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45938.702704398151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45938.702704398151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45938.702704398151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45938.702704398151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45938.702704398151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45938.702704398151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45938.702704398151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45938.702704398151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45938.702704398151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45938.702704398151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45938.702704398151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45938.702704398151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45938.702704398151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45938.702704398151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45938.702704398151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45938.702704398151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45938.702704398151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45938.702704398151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45938.702704398151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45938.702704398151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45938.702704398151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45938.702704398151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45938.702704398151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45938.702704398151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45938.702704398151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45938.702704398151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45938.702704398151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45938.702704398151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45938.702704398151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45938.702704398151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45938.702704398151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45938.702704398151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45938.702704398151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45938.702704398151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45938.702704398151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45938.702704398151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45938.702704398151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45938.702704398151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45938.702704398151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45938.702704398151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45938.702704398151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45938.702704398151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45938.702704398151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45938.702704398151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45938.702704398151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45938.702704398151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45938.702704398151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45938.702704398151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45938.702704398151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45938.702704398151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45938.702704398151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45938.702704398151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45938.702704398151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45938.702704398151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45938.702704398151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45938.702704398151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45938.702704398151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45938.702704398151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45938.702704398151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45938.702704398151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45938.702704398151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45938.702704398151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45938.702704398151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45938.702704398151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45938.702704398151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45938.702704398151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45938.702704398151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45938.702704398151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45938.702704398151</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235.22198680555448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45938.702704398151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45938.702704398151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45938.702704398151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45938.702704398151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45938.702704398151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45938.702704398151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45938.702704398151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45938.702704398151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45938.702704398151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45938.702704398151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45938.702704398151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45938.702704398151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45938.702704398151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45938.702704398151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45938.702704398151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45938.702704398151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45938.702704398151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45938.702704398151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45938.702704398151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45938.702704398151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45938.702704398151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45938.702704398151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45938.702704398151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45938.702704398151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45938.702704398151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45938.702704398151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45938.702704398151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45938.702704398151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45938.702704398151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45938.702704398151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45938.702704398151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45938.702704398151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45938.702704398151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45938.702704398151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45938.702704398151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45938.702704398151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45938.702704398151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45938.702704398151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45938.702704398151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45938.702704398151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45938.702704398151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45938.702704398151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45938.702704398151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45938.702704398151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45938.702704398151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45938.702704398151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45938.702704398151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45938.702704398151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45938.702704398151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45938.702704398151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45938.702704398151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45938.702704398151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45938.702704398151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45938.702704398151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45938.702704398151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45938.702704398151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45938.702704398151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45938.702704398151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45938.702704398151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45938.702704398151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45938.702704398151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45938.702704398151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45938.702704398151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45938.702704398151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45938.702704398151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45938.702704398151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45938.702704398151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45938.702704398151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45938.702704398151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45938.702704398151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45938.702704398151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45938.702704398151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45938.702704398151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45938.702704398151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45938.702704398151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45938.702704398151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45938.702704398151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45938.702704398151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45938.702704398151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45938.702704398151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45938.702704398151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45938.702704398151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45938.702704398151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45938.702704398151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45938.702704398151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45938.702704398151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45938.702704398151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45938.702704398151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45938.702704398151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45938.702704398151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45938.702704398151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45938.702704398151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45938.702704398151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45938.702704398151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45938.702704398151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45938.702704398151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45938.702704398151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45938.702704398151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45938.702704398151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45938.702704398151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45938.702704398151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45938.702704398151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45938.702704398151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45938.702704398151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45938.702704398151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45938.702704398151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45938.702704398151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45938.702704398151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45938.702704398151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45938.702704398151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45938.702704398151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45938.702704398151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45938.702704398151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45938.702704398151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45938.702704398151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45938.702704398151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45938.702704398151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45938.702704398151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45938.702704398151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45938.702704398151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45938.702704398151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45938.702704398151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45938.702704398151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45938.702704398151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45938.702704398151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45938.702704398151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45938.702704398151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45938.702704398151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45938.702704398151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45938.702704398151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45938.702704398151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45938.702704398151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45938.702704398151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45938.702704398151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45938.702704398151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45938.702704398151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45938.702704398151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45938.702704398151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45938.702704398151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45938.702704398151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45938.702704398151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45938.702704398151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45938.702704398151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45938.702704398151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45938.702704398151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45938.702704398151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45938.702704398151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45938.702704398151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45938.702704398151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45938.702704398151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45938.702704398151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45938.702704398151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45938.702704398151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45938.702704398151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45938.702704398151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45938.702704398151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45938.702704398151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45938.702704398151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45938.702704398151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45938.702704398151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45938.702704398151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45938.702704398151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45938.702704398151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45938.702704398151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45938.702704398151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45938.702704398151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45938.702704398151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45938.702704398151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45938.702704398151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45938.702704398151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45938.702704398151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45938.702704398151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45938.702704398151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45938.702704398151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45938.702704398151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45938.702704398151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45938.702704398151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45938.702704398151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45938.702704398151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45938.702704398151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45938.702704398151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45938.702704398151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45938.702704398151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45938.702704398151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45938.702704398151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45938.702704398151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45938.702704398151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45938.702704398151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45938.702704398151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45938.702704398151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45938.702704398151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45938.702704398151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45938.702704398151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45938.702704398151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45938.702704398151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45938.702704398151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45938.702704398151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45938.702704398151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45938.702704398151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45938.702704398151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45938.702704398151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45938.702704398151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45938.702704398151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45938.702704398151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45938.702704398151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45938.702704398151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45938.702704398151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45938.702704398151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45938.702704398151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45938.702704398151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45938.702704398151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45938.702704398151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45938.702704398151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45938.702704398151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45938.702704398151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45938.702704398151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45938.702704398151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45938.702704398151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45938.702704398151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45938.702704398151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45938.702704398151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45938.702704398151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45938.702704398151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45938.702704398151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45938.702704398151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45938.702704398151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45938.702704398151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45938.702704398151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45938.702704398151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45938.702704398151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45938.702704398151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45938.702704398151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45938.702704398151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45938.702704398151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45938.702704398151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45938.702704398151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45938.702704398151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45938.702704398151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45938.702704398151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45938.702704398151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45938.702704398151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45938.702704398151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45938.702704398151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45938.702704398151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45938.702704398151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45938.702704398151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45938.702704398151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45938.702704398151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45938.702704398151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45938.702704398151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45938.702704398151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45938.702704398151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45938.702704398151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45938.702704398151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45938.702704398151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45938.702704398151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45938.702704398151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45938.702704398151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45938.702704398151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45938.702704398151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45938.702704398151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45938.702704398151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45938.702704398151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45938.702704398151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45938.702704398151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45938.702704398151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45938.702704398151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45938.702704398151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45938.702704398151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45938.702704398151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45938.702704398151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45938.702704398151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45938.702704398151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45938.702704398151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45938.702704398151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45938.702704398151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45938.702704398151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45938.702704398151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45938.702704398151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45938.702704398151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45938.702704398151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45938.702704398151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45938.702704398151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45938.702704398151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45938.702704398151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45938.702704398151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45938.702704398151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45938.702704398151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45938.702704398151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45938.702704398151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45938.702704398151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45938.702704398151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45938.702704398151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45938.702704398151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45938.702704398151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45938.702704398151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45938.702704398151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45938.702704398151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45938.702704398151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45938.702704398151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45938.702704398151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45938.702704398151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45938.702704398151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45938.702704398151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45938.702704398151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45938.702704398151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45938.702704398151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45938.702704398151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45938.702704398151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45938.702704398151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45938.702704398151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45938.702704398151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45938.702704398151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45938.702704398151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45938.702704398151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45938.702704398151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45938.702704398151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45938.702704398151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45938.702704398151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45938.702704398151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45938.702704398151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45938.702704398151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45938.702704398151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45938.702704398151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45938.702704398151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45938.702704398151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45938.702704398151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45938.702704398151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45938.702704398151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45938.702704398151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45938.702704398151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45938.702704398151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45938.702704398151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45938.702704398151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45938.702704398151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45938.702704398151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45938.702704398151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45938.702704398151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45938.702704398151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45938.702704398151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45938.702704398151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45938.702704398151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45938.702704398151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45938.702704398151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45938.702704398151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45938.702704398151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45938.702704398151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45938.702704398151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45938.702704398151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45938.702704398151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45938.702704398151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45938.702704398151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45938.702704398151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45938.702704398151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45938.702704398151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45938.702704398151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45938.702704398151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45938.702704398151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45938.702704398151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45938.702704398151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45938.702704398151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45938.702704398151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45938.702704398151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45938.702704398151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45938.702704398151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45938.702704398151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45938.702704398151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45938.702704398151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45938.702704398151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45938.702704398151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45938.702704398151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45938.702704398151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45938.702704398151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45938.702704398151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45938.702704398151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45938.702704398151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45938.702704398151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45938.702704398151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45938.702704398151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45938.702704398151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45938.702704398151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45938.702704398151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45938.702704398151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45938.702704398151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45938.702704398151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45938.702704398151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45938.702704398151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45938.702704398151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45938.702704398151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45938.702704398151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45938.702704398151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45938.702704398151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45938.702704398151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45938.702704398151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45938.702704398151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45938.702704398151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45938.702704398151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45938.702704398151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45938.702704398151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45938.702704398151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45938.702704398151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45938.702704398151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45938.702704398151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45938.702704398151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45938.702704398151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45938.702704398151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45938.702704398151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45938.702704398151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45938.702704398151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45938.702704398151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45938.702704398151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45938.702704398151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45938.702704398151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45938.702704398151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45938.702704398151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45938.702704398151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45938.702704398151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45938.702704398151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45938.702704398151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45938.702704398151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45938.702704398151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45938.702704398151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45938.702704398151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45938.702704398151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45938.702704398151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45938.702704398151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45938.702704398151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45938.702704398151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45938.702704398151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45938.702704398151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45938.702704398151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45938.702704398151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45938.702704398151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45938.702704398151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45938.702704398151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45938.702704398151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45938.702704398151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45938.702704398151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45938.702704398151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45938.702704398151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45938.702704398151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45938.702704398151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45938.702704398151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45938.702704398151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45938.702704398151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45938.702704398151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45938.702704398151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45938.702704398151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45938.702704398151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45938.702704398151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45938.702704398151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45938.702704398151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45938.702704398151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45938.702704398151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45938.702704398151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45938.702704398151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45938.702704398151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45938.702704398151</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45938.702704398151</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45938.702704398151</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46.870644212962361</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12.513827083334036</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38153</v>
      </c>
      <c r="E4" s="37" t="s">
        <v>38964</v>
      </c>
      <c r="F4" s="38">
        <v>45938.692349537036</v>
      </c>
      <c r="G4" s="39">
        <f ca="1">IFERROR(NOW()-F4,"-")</f>
        <v>1.0354861115047242E-2</v>
      </c>
      <c r="H4" s="38">
        <v>45938.686261574076</v>
      </c>
      <c r="I4" s="37" t="str">
        <f>IFERROR(VLOOKUP(D4,DB!A:F,6,0),"")</f>
        <v>SCECO</v>
      </c>
      <c r="J4" s="37" t="str">
        <f>IFERROR(VLOOKUP(D4,DB!A:G,7,0),"")</f>
        <v>Haj Removal</v>
      </c>
      <c r="K4" s="37" t="s">
        <v>39061</v>
      </c>
      <c r="L4" s="37" t="str">
        <f>IFERROR(VLOOKUP(D4,DB!A:I,9,0),"")</f>
        <v>Latis</v>
      </c>
      <c r="M4" s="125"/>
    </row>
    <row r="5" spans="1:13" ht="15">
      <c r="A5" s="37"/>
      <c r="B5" s="37" t="str">
        <f>IFERROR(VLOOKUP(D5,DB!A:K,11,0),"")</f>
        <v/>
      </c>
      <c r="C5" s="37"/>
      <c r="D5" s="37"/>
      <c r="E5" s="37"/>
      <c r="F5" s="38"/>
      <c r="G5" s="39">
        <f ca="1">IFERROR(NOW()-F5,"-")</f>
        <v>45938.702704398151</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45938.702704398151</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45938.702704398151</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45938.702704398151</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45938.702704398151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45938.702704398151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45938.702704398151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45938.702704398151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45938.702704398151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45938.702704398151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45938.702704398151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45938.702704398151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45938.702704398151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45938.702704398151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45938.702704398151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45938.702704398151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45938.702704398151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45938.702704398151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45938.702704398151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45938.702704398151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45938.702704398151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45938.702704398151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45938.702704398151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45938.702704398151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45938.702704398151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45938.702704398151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45938.702704398151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45938.702704398151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45938.702704398151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45938.702704398151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45938.702704398151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45938.702704398151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45938.702704398151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45938.702704398151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45938.702704398151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45938.702704398151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45938.702704398151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45938.702704398151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45938.702704398151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45938.702704398151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45938.702704398151</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45938.702704398151</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45938.702704398151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45938.702704398151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45938.702704398151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45938.702704398151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45938.702704398151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45938.702704398151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45938.702704398151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45938.702704398151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45938.702704398151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45938.702704398151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45938.702704398151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45938.702704398151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45938.702704398151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45938.702704398151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45938.702704398151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45938.702704398151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45938.702704398151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45938.702704398151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45938.702704398151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45938.702704398151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45938.702704398151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45938.702704398151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45938.702704398151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45938.702704398151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45938.702704398151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45938.702704398151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45938.702704398151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45938.702704398151</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45938.702704398151</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45938.702704398151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45938.702704398151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45938.702704398151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45938.702704398151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45938.702704398151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45938.702704398151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45938.702704398151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45938.702704398151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45938.702704398151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45938.702704398151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45938.702704398151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45938.702704398151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45938.702704398151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45938.702704398151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45938.702704398151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45938.702704398151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45938.702704398151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45938.702704398151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45938.702704398151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45938.702704398151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45938.702704398151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45938.702704398151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45938.702704398151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45938.702704398151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45938.702704398151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45938.702704398151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45938.702704398151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45938.702704398151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45938.702704398151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45938.702704398151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45938.702704398151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45938.702704398151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45938.702704398151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45938.702704398151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45938.702704398151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45938.702704398151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45938.702704398151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45938.702704398151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45938.702704398151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45938.702704398151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45938.702704398151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45938.702704398151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45938.702704398151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45938.702704398151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45938.702704398151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45938.702704398151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45938.702704398151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45938.702704398151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45938.702704398151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45938.702704398151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45938.702704398151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45938.702704398151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45938.702704398151</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45938.702704398151</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11.929857175928191</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45938.702704398151</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4.8217321759293554</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3.7604590277769603</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45938.702704398151</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8">
        <v>45938.593113425901</v>
      </c>
      <c r="G7" s="152">
        <f ca="1">IFERROR(NOW()-F7,"-")</f>
        <v>0.10959097224986181</v>
      </c>
      <c r="H7" s="161">
        <v>45938.565011574072</v>
      </c>
      <c r="I7" s="161" t="str">
        <f>IFERROR(VLOOKUP(D7,DB!A:F,6,0),"")</f>
        <v>SCECO</v>
      </c>
      <c r="J7" s="161" t="str">
        <f>IFERROR(VLOOKUP(D7,DB!A:G,7,0),"")</f>
        <v>Dead+No BB Design</v>
      </c>
      <c r="K7" s="161" t="s">
        <v>39070</v>
      </c>
      <c r="L7" s="161" t="str">
        <f>IFERROR(VLOOKUP(D7,DB!A:I,9,0),"")</f>
        <v>Latis</v>
      </c>
    </row>
    <row r="8" spans="1:16383" ht="31.5" customHeight="1">
      <c r="A8" s="161"/>
      <c r="B8" s="161" t="str">
        <f>IFERROR(VLOOKUP(D8,DB!A:K,11,0),"")</f>
        <v/>
      </c>
      <c r="C8" s="161"/>
      <c r="D8" s="161"/>
      <c r="E8" s="161"/>
      <c r="F8" s="161"/>
      <c r="G8" s="152">
        <f ca="1">IFERROR(NOW()-F8,"-")</f>
        <v>45938.702704398151</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ca="1">IFERROR(NOW()-F9,"-")</f>
        <v>45938.702704398151</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45938.702704398151</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45938.702704398151</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45938.702704398151</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45938.702704398151</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45938.702704398151</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45938.702704398151</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45938.702704398151</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45938.702704398151</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45938.702704398151</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45938.702704398151</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45938.702704398151</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45938.702704398151</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45938.702704398151</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45938.702704398151</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45938.702704398151</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45938.702704398151</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45938.702704398151</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45938.702704398151</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45938.702704398151</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45938.702704398151</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45938.702704398151</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45938.702704398151</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45938.702704398151</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45938.702704398151</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45938.702704398151</v>
      </c>
      <c r="H34" s="161"/>
      <c r="I34" s="161" t="str">
        <f>IFERROR(VLOOKUP(D34,DB!A:F,6,0),"")</f>
        <v/>
      </c>
      <c r="J34" s="161" t="str">
        <f>IFERROR(VLOOKUP(D34,DB!A:G,7,0),"")</f>
        <v/>
      </c>
      <c r="K34" s="161"/>
      <c r="L34" s="161" t="str">
        <f>IFERROR(VLOOKUP(D34,DB!A:I,9,0),"")</f>
        <v/>
      </c>
    </row>
    <row r="35" spans="1:12" ht="31.5" customHeight="1">
      <c r="A35" s="162"/>
      <c r="B35" s="163" t="str">
        <f>IFERROR(VLOOKUP(D35,DB!A:K,11,0),"")</f>
        <v/>
      </c>
      <c r="C35" s="163"/>
      <c r="D35" s="163"/>
      <c r="E35" s="164"/>
      <c r="F35" s="165"/>
      <c r="G35" s="152">
        <f ca="1">IFERROR(NOW()-F35,"-")</f>
        <v>45938.702704398151</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45938.702704398151</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45938.702704398151</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45938.702704398151</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45938.702704398151</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45938.702704398151</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45938.702704398151</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45938.702704398151</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45938.702704398151</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45938.702704398151</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45938.702704398151</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45938.702704398151</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45938.702704398151</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45938.702704398151</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45938.702704398151</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45938.702704398151</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45938.702704398151</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45938.702704398151</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45938.702704398151</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45938.702704398151</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45938.702704398151</v>
      </c>
      <c r="H55" s="165"/>
      <c r="I55" s="163" t="str">
        <f>IFERROR(VLOOKUP(D55,DB!A:F,6,0),"")</f>
        <v/>
      </c>
      <c r="J55" s="163" t="str">
        <f>IFERROR(VLOOKUP(D55,DB!A:G,7,0),"")</f>
        <v/>
      </c>
      <c r="K55" s="167"/>
      <c r="L55" s="164" t="str">
        <f>IFERROR(VLOOKUP(D55,DB!A:I,9,0),"")</f>
        <v/>
      </c>
    </row>
    <row r="56" spans="1:12" ht="31.5" customHeight="1">
      <c r="A56" s="110"/>
      <c r="B56" s="109" t="str">
        <f>IFERROR(VLOOKUP(D56,DB!A:K,11,0),"")</f>
        <v/>
      </c>
      <c r="C56" s="111"/>
      <c r="D56" s="109"/>
      <c r="E56" s="112"/>
      <c r="F56" s="113"/>
      <c r="G56" s="81">
        <f ca="1">IFERROR(NOW()-F56,"-")</f>
        <v>45938.702704398151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45938.702704398151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45938.702704398151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45938.702704398151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45938.702704398151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45938.702704398151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45938.702704398151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45938.702704398151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45938.702704398151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45938.702704398151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45938.702704398151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45938.702704398151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45938.702704398151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45938.702704398151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45938.702704398151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45938.702704398151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45938.702704398151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45938.702704398151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45938.702704398151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45938.702704398151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45938.702704398151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45938.702704398151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45938.702704398151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45938.702704398151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45938.702704398151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45938.702704398151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45938.702704398151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45938.702704398151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45938.702704398151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45938.702704398151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45938.702704398151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45938.702704398151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45938.702704398151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45938.702704398151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45938.702704398151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45938.702704398151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45938.702704398151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45938.702704398151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45938.702704398151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45938.702704398151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45938.702704398151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45938.702704398151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45938.702704398151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45938.702704398151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45938.702704398151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45938.702704398151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45938.702704398151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45938.702704398151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45938.702704398151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45938.702704398151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45938.702704398151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45938.702704398151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45938.702704398151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45938.702704398151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45938.702704398151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45938.702704398151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45938.702704398151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45938.702704398151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45938.702704398151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45938.702704398151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45938.702704398151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45938.702704398151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45938.702704398151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45938.702704398151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45938.702704398151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45938.702704398151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45938.702704398151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45938.702704398151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45938.702704398151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45938.702704398151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45938.702704398151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45938.702704398151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45938.702704398151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45938.702704398151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45938.702704398151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45938.702704398151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45938.702704398151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45938.702704398151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45938.702704398151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45938.702704398151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45938.702704398151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45938.702704398151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45938.702704398151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45938.702704398151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45938.702704398151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45938.702704398151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45938.702704398151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45938.702704398151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45938.702704398151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45938.702704398151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45938.702704398151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45938.702704398151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45938.702704398151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45938.702704398151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45938.702704398151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45938.702704398151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45938.702704398151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45938.702704398151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45938.702704398151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45938.702704398151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45938.702704398151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45938.702704398151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45938.702704398151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45938.702704398151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45938.702704398151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45938.702704398151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45938.702704398151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45938.702704398151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45938.702704398151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45938.702704398151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45938.702704398151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45938.702704398151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45938.702704398151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45938.702704398151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45938.702704398151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45938.702704398151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45938.702704398151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45938.702704398151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45938.702704398151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45938.702704398151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45938.702704398151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45938.702704398151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45938.702704398151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45938.702704398151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45938.702704398151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45938.702704398151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45938.702704398151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45938.702704398151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45938.702704398151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45938.702704398151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45938.702704398151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45938.702704398151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45938.702704398151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45938.702704398151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45938.702704398151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45938.702704398151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45938.702704398151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45938.702704398151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45938.702704398151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45938.702704398151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45938.702704398151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45938.702704398151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45938.702704398151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45938.702704398151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45938.702704398151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45938.702704398151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45938.702704398151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45938.702704398151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45938.702704398151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45938.702704398151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45938.702704398151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45938.702704398151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45938.702704398151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45938.702704398151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45938.702704398151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45938.702704398151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45938.702704398151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45938.702704398151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45938.702704398151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45938.702704398151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45938.702704398151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45938.702704398151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45938.702704398151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45938.702704398151</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45938.702704398151</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45938.702704398151</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45938.702704398151</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